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拟聘人员名单2" sheetId="1" r:id="rId1"/>
  </sheets>
  <calcPr calcId="144525"/>
</workbook>
</file>

<file path=xl/sharedStrings.xml><?xml version="1.0" encoding="utf-8"?>
<sst xmlns="http://schemas.openxmlformats.org/spreadsheetml/2006/main" count="741" uniqueCount="398">
  <si>
    <t>四川省巴中市2019年赴知名高校引才首批拟聘人员名单</t>
  </si>
  <si>
    <r>
      <rPr>
        <b/>
        <sz val="10"/>
        <rFont val="黑体"/>
        <charset val="134"/>
      </rPr>
      <t>岗位代码</t>
    </r>
  </si>
  <si>
    <r>
      <rPr>
        <b/>
        <sz val="10"/>
        <rFont val="黑体"/>
        <charset val="134"/>
      </rPr>
      <t>归口</t>
    </r>
    <r>
      <rPr>
        <b/>
        <sz val="10"/>
        <rFont val="Times New Roman"/>
        <charset val="134"/>
      </rPr>
      <t xml:space="preserve">
</t>
    </r>
    <r>
      <rPr>
        <b/>
        <sz val="10"/>
        <rFont val="黑体"/>
        <charset val="134"/>
      </rPr>
      <t>单位</t>
    </r>
  </si>
  <si>
    <r>
      <rPr>
        <b/>
        <sz val="10"/>
        <rFont val="黑体"/>
        <charset val="134"/>
      </rPr>
      <t>单位名称</t>
    </r>
  </si>
  <si>
    <r>
      <rPr>
        <b/>
        <sz val="10"/>
        <rFont val="黑体"/>
        <charset val="134"/>
      </rPr>
      <t>需求岗位</t>
    </r>
  </si>
  <si>
    <r>
      <rPr>
        <b/>
        <sz val="10"/>
        <rFont val="黑体"/>
        <charset val="134"/>
      </rPr>
      <t>需求人数</t>
    </r>
  </si>
  <si>
    <r>
      <rPr>
        <b/>
        <sz val="10"/>
        <rFont val="黑体"/>
        <charset val="134"/>
      </rPr>
      <t>姓名</t>
    </r>
  </si>
  <si>
    <r>
      <rPr>
        <b/>
        <sz val="10"/>
        <rFont val="黑体"/>
        <charset val="134"/>
      </rPr>
      <t>毕业院校及专业</t>
    </r>
  </si>
  <si>
    <r>
      <rPr>
        <b/>
        <sz val="10"/>
        <rFont val="黑体"/>
        <charset val="134"/>
      </rPr>
      <t>最高学历</t>
    </r>
  </si>
  <si>
    <t>面试成绩</t>
  </si>
  <si>
    <t>笔试成绩</t>
  </si>
  <si>
    <t>总成绩</t>
  </si>
  <si>
    <t>备注</t>
  </si>
  <si>
    <t>市本级(56名)</t>
  </si>
  <si>
    <t>S9007</t>
  </si>
  <si>
    <r>
      <rPr>
        <sz val="10"/>
        <rFont val="宋体"/>
        <charset val="134"/>
      </rPr>
      <t>巴中市委宣传部</t>
    </r>
  </si>
  <si>
    <r>
      <rPr>
        <sz val="10"/>
        <rFont val="宋体"/>
        <charset val="134"/>
      </rPr>
      <t>巴中日报社</t>
    </r>
  </si>
  <si>
    <r>
      <rPr>
        <sz val="10"/>
        <rFont val="宋体"/>
        <charset val="134"/>
      </rPr>
      <t>专业技术岗位</t>
    </r>
  </si>
  <si>
    <r>
      <rPr>
        <sz val="10"/>
        <rFont val="宋体"/>
        <charset val="134"/>
      </rPr>
      <t>张曦</t>
    </r>
  </si>
  <si>
    <r>
      <rPr>
        <sz val="10"/>
        <rFont val="宋体"/>
        <charset val="134"/>
      </rPr>
      <t>西北师范大学中国古代文学</t>
    </r>
  </si>
  <si>
    <r>
      <rPr>
        <sz val="10"/>
        <rFont val="宋体"/>
        <charset val="134"/>
      </rPr>
      <t>硕士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研究生</t>
    </r>
  </si>
  <si>
    <t>/</t>
  </si>
  <si>
    <r>
      <rPr>
        <sz val="10"/>
        <rFont val="宋体"/>
        <charset val="134"/>
      </rPr>
      <t>张喻萱</t>
    </r>
  </si>
  <si>
    <r>
      <rPr>
        <sz val="10"/>
        <rFont val="宋体"/>
        <charset val="134"/>
      </rPr>
      <t>成都理工大学传播学</t>
    </r>
  </si>
  <si>
    <t>替补</t>
  </si>
  <si>
    <t>S9008</t>
  </si>
  <si>
    <r>
      <rPr>
        <sz val="10"/>
        <rFont val="宋体"/>
        <charset val="134"/>
      </rPr>
      <t>市广播电视台</t>
    </r>
  </si>
  <si>
    <r>
      <rPr>
        <sz val="10"/>
        <rFont val="宋体"/>
        <charset val="134"/>
      </rPr>
      <t>张丹（女）</t>
    </r>
  </si>
  <si>
    <r>
      <rPr>
        <sz val="10"/>
        <rFont val="宋体"/>
        <charset val="134"/>
      </rPr>
      <t>四川电影电视学院播音与主持艺术</t>
    </r>
  </si>
  <si>
    <r>
      <rPr>
        <sz val="10"/>
        <rFont val="宋体"/>
        <charset val="134"/>
      </rPr>
      <t>大学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本科</t>
    </r>
  </si>
  <si>
    <r>
      <rPr>
        <sz val="10"/>
        <rFont val="宋体"/>
        <charset val="134"/>
      </rPr>
      <t>甘沛东（男）</t>
    </r>
  </si>
  <si>
    <r>
      <rPr>
        <sz val="10"/>
        <rFont val="宋体"/>
        <charset val="134"/>
      </rPr>
      <t>西华师范大学，播音主持与艺术</t>
    </r>
  </si>
  <si>
    <t>S9009</t>
  </si>
  <si>
    <r>
      <rPr>
        <sz val="10"/>
        <rFont val="宋体"/>
        <charset val="134"/>
      </rPr>
      <t>张柳</t>
    </r>
  </si>
  <si>
    <r>
      <rPr>
        <sz val="10"/>
        <rFont val="宋体"/>
        <charset val="134"/>
      </rPr>
      <t>四川音乐学院数字媒体艺术</t>
    </r>
  </si>
  <si>
    <t>S9011</t>
  </si>
  <si>
    <r>
      <rPr>
        <sz val="10"/>
        <rFont val="宋体"/>
        <charset val="134"/>
      </rPr>
      <t>巴中市纪委</t>
    </r>
  </si>
  <si>
    <r>
      <rPr>
        <sz val="10"/>
        <rFont val="宋体"/>
        <charset val="134"/>
      </rPr>
      <t>市廉政教育培训中心</t>
    </r>
  </si>
  <si>
    <r>
      <rPr>
        <sz val="10"/>
        <rFont val="宋体"/>
        <charset val="134"/>
      </rPr>
      <t>管理岗位</t>
    </r>
  </si>
  <si>
    <r>
      <rPr>
        <sz val="10"/>
        <rFont val="宋体"/>
        <charset val="134"/>
      </rPr>
      <t>冷俊秋</t>
    </r>
  </si>
  <si>
    <r>
      <rPr>
        <sz val="10"/>
        <rFont val="宋体"/>
        <charset val="134"/>
      </rPr>
      <t>石河子大学会计学</t>
    </r>
  </si>
  <si>
    <t>S9012</t>
  </si>
  <si>
    <r>
      <rPr>
        <sz val="10"/>
        <rFont val="宋体"/>
        <charset val="134"/>
      </rPr>
      <t>巴中市国有资产监督管理委员会</t>
    </r>
  </si>
  <si>
    <r>
      <rPr>
        <sz val="10"/>
        <rFont val="宋体"/>
        <charset val="134"/>
      </rPr>
      <t>市国有企业发展服务中心</t>
    </r>
  </si>
  <si>
    <r>
      <rPr>
        <sz val="10"/>
        <rFont val="宋体"/>
        <charset val="134"/>
      </rPr>
      <t>米姝璇</t>
    </r>
  </si>
  <si>
    <r>
      <rPr>
        <sz val="10"/>
        <rFont val="宋体"/>
        <charset val="134"/>
      </rPr>
      <t>西南政法大学审计</t>
    </r>
  </si>
  <si>
    <t>S9013</t>
  </si>
  <si>
    <r>
      <rPr>
        <sz val="10"/>
        <rFont val="宋体"/>
        <charset val="134"/>
      </rPr>
      <t>黄源浩</t>
    </r>
  </si>
  <si>
    <r>
      <rPr>
        <sz val="10"/>
        <rFont val="宋体"/>
        <charset val="134"/>
      </rPr>
      <t>东国大学（韩国）全球商务</t>
    </r>
  </si>
  <si>
    <t>S9015</t>
  </si>
  <si>
    <r>
      <rPr>
        <sz val="10"/>
        <rFont val="宋体"/>
        <charset val="134"/>
      </rPr>
      <t>巴中市生态环境局</t>
    </r>
  </si>
  <si>
    <r>
      <rPr>
        <sz val="10"/>
        <rFont val="宋体"/>
        <charset val="134"/>
      </rPr>
      <t>平昌县环境应急与信访处理中心</t>
    </r>
  </si>
  <si>
    <r>
      <rPr>
        <sz val="10"/>
        <rFont val="宋体"/>
        <charset val="134"/>
      </rPr>
      <t>张展闳</t>
    </r>
  </si>
  <si>
    <r>
      <rPr>
        <sz val="10"/>
        <rFont val="宋体"/>
        <charset val="134"/>
      </rPr>
      <t>青岛科技大学高分子材料与工程</t>
    </r>
  </si>
  <si>
    <t>S9017</t>
  </si>
  <si>
    <r>
      <rPr>
        <sz val="10"/>
        <rFont val="宋体"/>
        <charset val="134"/>
      </rPr>
      <t>巴中市南龛文化产业园管理委员会</t>
    </r>
  </si>
  <si>
    <r>
      <rPr>
        <sz val="10"/>
        <rFont val="宋体"/>
        <charset val="134"/>
      </rPr>
      <t>陈续</t>
    </r>
  </si>
  <si>
    <r>
      <rPr>
        <sz val="10"/>
        <rFont val="宋体"/>
        <charset val="134"/>
      </rPr>
      <t>重庆师范大学经管学院财务管理</t>
    </r>
  </si>
  <si>
    <t>S9018</t>
  </si>
  <si>
    <r>
      <rPr>
        <sz val="10"/>
        <rFont val="宋体"/>
        <charset val="134"/>
      </rPr>
      <t>巴中市政务服务和大数据管理局</t>
    </r>
  </si>
  <si>
    <r>
      <rPr>
        <sz val="10"/>
        <rFont val="宋体"/>
        <charset val="134"/>
      </rPr>
      <t>市大数据服务中心</t>
    </r>
  </si>
  <si>
    <r>
      <rPr>
        <sz val="10"/>
        <rFont val="宋体"/>
        <charset val="134"/>
      </rPr>
      <t>李林黛</t>
    </r>
  </si>
  <si>
    <r>
      <rPr>
        <sz val="10"/>
        <rFont val="宋体"/>
        <charset val="134"/>
      </rPr>
      <t>西南交通大学会计</t>
    </r>
  </si>
  <si>
    <t>S9019</t>
  </si>
  <si>
    <r>
      <rPr>
        <sz val="10"/>
        <rFont val="宋体"/>
        <charset val="134"/>
      </rPr>
      <t>王侦</t>
    </r>
  </si>
  <si>
    <r>
      <rPr>
        <sz val="10"/>
        <rFont val="宋体"/>
        <charset val="134"/>
      </rPr>
      <t>西南科技大学法学</t>
    </r>
  </si>
  <si>
    <t>S9021</t>
  </si>
  <si>
    <r>
      <rPr>
        <sz val="10"/>
        <rFont val="宋体"/>
        <charset val="134"/>
      </rPr>
      <t>巴中市委统战部</t>
    </r>
  </si>
  <si>
    <r>
      <rPr>
        <sz val="10"/>
        <rFont val="宋体"/>
        <charset val="134"/>
      </rPr>
      <t>市民主党派服务中心</t>
    </r>
  </si>
  <si>
    <r>
      <rPr>
        <sz val="10"/>
        <rFont val="宋体"/>
        <charset val="134"/>
      </rPr>
      <t>李敏</t>
    </r>
  </si>
  <si>
    <r>
      <rPr>
        <sz val="10"/>
        <rFont val="宋体"/>
        <charset val="134"/>
      </rPr>
      <t>暨南大学中国史</t>
    </r>
  </si>
  <si>
    <r>
      <rPr>
        <sz val="10"/>
        <rFont val="宋体"/>
        <charset val="134"/>
      </rPr>
      <t>陈君玲</t>
    </r>
  </si>
  <si>
    <r>
      <rPr>
        <sz val="10"/>
        <rFont val="宋体"/>
        <charset val="134"/>
      </rPr>
      <t>四川省委党校政治学理论</t>
    </r>
  </si>
  <si>
    <r>
      <t>硕士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研究生</t>
    </r>
  </si>
  <si>
    <t>S9032</t>
  </si>
  <si>
    <r>
      <rPr>
        <sz val="10"/>
        <rFont val="宋体"/>
        <charset val="134"/>
      </rPr>
      <t>巴中市民政局</t>
    </r>
  </si>
  <si>
    <r>
      <rPr>
        <sz val="10"/>
        <rFont val="宋体"/>
        <charset val="134"/>
      </rPr>
      <t>市民间组织服务中心</t>
    </r>
  </si>
  <si>
    <r>
      <rPr>
        <sz val="10"/>
        <rFont val="宋体"/>
        <charset val="134"/>
      </rPr>
      <t>王芳</t>
    </r>
  </si>
  <si>
    <r>
      <rPr>
        <sz val="10"/>
        <rFont val="宋体"/>
        <charset val="134"/>
      </rPr>
      <t>四川大学社会学</t>
    </r>
  </si>
  <si>
    <t>S9033</t>
  </si>
  <si>
    <r>
      <rPr>
        <sz val="10"/>
        <rFont val="宋体"/>
        <charset val="134"/>
      </rPr>
      <t>市救助管理站</t>
    </r>
  </si>
  <si>
    <r>
      <rPr>
        <sz val="10"/>
        <rFont val="宋体"/>
        <charset val="134"/>
      </rPr>
      <t>吕银</t>
    </r>
  </si>
  <si>
    <r>
      <rPr>
        <sz val="10"/>
        <rFont val="宋体"/>
        <charset val="134"/>
      </rPr>
      <t>西南大学生物工程</t>
    </r>
  </si>
  <si>
    <t>S9034</t>
  </si>
  <si>
    <r>
      <rPr>
        <sz val="10"/>
        <rFont val="宋体"/>
        <charset val="134"/>
      </rPr>
      <t>市未成年人救助保护中心</t>
    </r>
  </si>
  <si>
    <r>
      <rPr>
        <sz val="10"/>
        <rFont val="宋体"/>
        <charset val="134"/>
      </rPr>
      <t>黄秋霞</t>
    </r>
  </si>
  <si>
    <r>
      <rPr>
        <sz val="10"/>
        <rFont val="宋体"/>
        <charset val="134"/>
      </rPr>
      <t>四川师范大学发展与教育心理学</t>
    </r>
  </si>
  <si>
    <t>S9035</t>
  </si>
  <si>
    <r>
      <rPr>
        <sz val="10"/>
        <rFont val="宋体"/>
        <charset val="134"/>
      </rPr>
      <t>巴中市统计局</t>
    </r>
  </si>
  <si>
    <r>
      <rPr>
        <sz val="10"/>
        <rFont val="宋体"/>
        <charset val="134"/>
      </rPr>
      <t>巴中市统计大数据中心</t>
    </r>
  </si>
  <si>
    <r>
      <rPr>
        <sz val="10"/>
        <rFont val="宋体"/>
        <charset val="134"/>
      </rPr>
      <t>向宇</t>
    </r>
  </si>
  <si>
    <r>
      <rPr>
        <sz val="10"/>
        <rFont val="宋体"/>
        <charset val="134"/>
      </rPr>
      <t>华侨大学应用经济学</t>
    </r>
  </si>
  <si>
    <t>S9037</t>
  </si>
  <si>
    <r>
      <rPr>
        <sz val="10"/>
        <rFont val="宋体"/>
        <charset val="134"/>
      </rPr>
      <t>巴中市应急管理局</t>
    </r>
  </si>
  <si>
    <r>
      <rPr>
        <sz val="10"/>
        <rFont val="宋体"/>
        <charset val="134"/>
      </rPr>
      <t>市安全生产应急救援支队</t>
    </r>
  </si>
  <si>
    <r>
      <rPr>
        <sz val="10"/>
        <rFont val="宋体"/>
        <charset val="134"/>
      </rPr>
      <t>杨晓燕</t>
    </r>
  </si>
  <si>
    <r>
      <rPr>
        <sz val="10"/>
        <rFont val="宋体"/>
        <charset val="134"/>
      </rPr>
      <t>西南石油大学化学工程与技术</t>
    </r>
  </si>
  <si>
    <t>S9038</t>
  </si>
  <si>
    <r>
      <rPr>
        <sz val="10"/>
        <rFont val="宋体"/>
        <charset val="134"/>
      </rPr>
      <t>巴中市退役军人事务局</t>
    </r>
  </si>
  <si>
    <r>
      <rPr>
        <sz val="10"/>
        <rFont val="宋体"/>
        <charset val="134"/>
      </rPr>
      <t>市退役军人服务中心</t>
    </r>
  </si>
  <si>
    <r>
      <rPr>
        <sz val="10"/>
        <rFont val="宋体"/>
        <charset val="134"/>
      </rPr>
      <t>李洋</t>
    </r>
  </si>
  <si>
    <r>
      <rPr>
        <sz val="10"/>
        <rFont val="宋体"/>
        <charset val="134"/>
      </rPr>
      <t>西华师范大学计算机应用技术</t>
    </r>
  </si>
  <si>
    <t>S9039</t>
  </si>
  <si>
    <r>
      <rPr>
        <sz val="10"/>
        <rFont val="宋体"/>
        <charset val="134"/>
      </rPr>
      <t>巴中市交通运输局</t>
    </r>
  </si>
  <si>
    <r>
      <rPr>
        <sz val="10"/>
        <rFont val="宋体"/>
        <charset val="134"/>
      </rPr>
      <t>巴中市交通运输应急保障指挥中心</t>
    </r>
  </si>
  <si>
    <r>
      <rPr>
        <sz val="10"/>
        <rFont val="宋体"/>
        <charset val="134"/>
      </rPr>
      <t>李奇林</t>
    </r>
  </si>
  <si>
    <r>
      <rPr>
        <sz val="10"/>
        <rFont val="宋体"/>
        <charset val="134"/>
      </rPr>
      <t>上海海事大学轮机工程</t>
    </r>
  </si>
  <si>
    <t>S9040</t>
  </si>
  <si>
    <r>
      <rPr>
        <sz val="10"/>
        <rFont val="宋体"/>
        <charset val="134"/>
      </rPr>
      <t>巴中市史志办</t>
    </r>
  </si>
  <si>
    <r>
      <rPr>
        <sz val="10"/>
        <rFont val="宋体"/>
        <charset val="134"/>
      </rPr>
      <t>市史志馆</t>
    </r>
  </si>
  <si>
    <r>
      <rPr>
        <sz val="10"/>
        <rFont val="宋体"/>
        <charset val="134"/>
      </rPr>
      <t>张燕</t>
    </r>
  </si>
  <si>
    <r>
      <rPr>
        <sz val="10"/>
        <rFont val="宋体"/>
        <charset val="134"/>
      </rPr>
      <t>西华师范大学汉语言文字学</t>
    </r>
  </si>
  <si>
    <t>S9042</t>
  </si>
  <si>
    <r>
      <rPr>
        <sz val="10"/>
        <rFont val="宋体"/>
        <charset val="134"/>
      </rPr>
      <t>巴中市教育和体育局</t>
    </r>
  </si>
  <si>
    <r>
      <rPr>
        <sz val="10"/>
        <rFont val="宋体"/>
        <charset val="134"/>
      </rPr>
      <t>巴中广播电视大学</t>
    </r>
  </si>
  <si>
    <r>
      <rPr>
        <sz val="10"/>
        <rFont val="宋体"/>
        <charset val="134"/>
      </rPr>
      <t>沈玉莲</t>
    </r>
  </si>
  <si>
    <r>
      <rPr>
        <sz val="10"/>
        <rFont val="宋体"/>
        <charset val="134"/>
      </rPr>
      <t>西北大学新闻与传播</t>
    </r>
  </si>
  <si>
    <t>S9043</t>
  </si>
  <si>
    <r>
      <rPr>
        <sz val="10"/>
        <rFont val="宋体"/>
        <charset val="134"/>
      </rPr>
      <t>何慧</t>
    </r>
  </si>
  <si>
    <r>
      <rPr>
        <sz val="10"/>
        <rFont val="宋体"/>
        <charset val="134"/>
      </rPr>
      <t>重庆人文科技学院视觉传达设计</t>
    </r>
  </si>
  <si>
    <t>S9048</t>
  </si>
  <si>
    <r>
      <rPr>
        <sz val="10"/>
        <rFont val="宋体"/>
        <charset val="134"/>
      </rPr>
      <t>四川省巴中市高级中学</t>
    </r>
  </si>
  <si>
    <r>
      <rPr>
        <sz val="10"/>
        <rFont val="宋体"/>
        <charset val="134"/>
      </rPr>
      <t>肖雪</t>
    </r>
  </si>
  <si>
    <r>
      <rPr>
        <sz val="10"/>
        <rFont val="宋体"/>
        <charset val="134"/>
      </rPr>
      <t>云南师范大学商学院音乐学</t>
    </r>
  </si>
  <si>
    <t>S9049</t>
  </si>
  <si>
    <r>
      <rPr>
        <sz val="10"/>
        <rFont val="宋体"/>
        <charset val="134"/>
      </rPr>
      <t>孔思远</t>
    </r>
  </si>
  <si>
    <r>
      <rPr>
        <sz val="10"/>
        <rFont val="宋体"/>
        <charset val="134"/>
      </rPr>
      <t>四川音乐学院民乐系音乐表演（二胡）</t>
    </r>
  </si>
  <si>
    <t>S9051</t>
  </si>
  <si>
    <r>
      <rPr>
        <sz val="10"/>
        <rFont val="宋体"/>
        <charset val="134"/>
      </rPr>
      <t>李愚山</t>
    </r>
  </si>
  <si>
    <r>
      <rPr>
        <sz val="10"/>
        <rFont val="宋体"/>
        <charset val="134"/>
      </rPr>
      <t>四川农业大学产品设计</t>
    </r>
  </si>
  <si>
    <r>
      <rPr>
        <sz val="10"/>
        <rFont val="宋体"/>
        <charset val="134"/>
      </rPr>
      <t>黄博</t>
    </r>
  </si>
  <si>
    <r>
      <rPr>
        <sz val="10"/>
        <rFont val="宋体"/>
        <charset val="134"/>
      </rPr>
      <t>西华师范大学学科教学（美术）</t>
    </r>
  </si>
  <si>
    <t>S9053</t>
  </si>
  <si>
    <r>
      <rPr>
        <sz val="10"/>
        <rFont val="宋体"/>
        <charset val="134"/>
      </rPr>
      <t>李海燕</t>
    </r>
  </si>
  <si>
    <r>
      <rPr>
        <sz val="10"/>
        <rFont val="宋体"/>
        <charset val="134"/>
      </rPr>
      <t>广西师范大学数学</t>
    </r>
  </si>
  <si>
    <t>S9054</t>
  </si>
  <si>
    <r>
      <rPr>
        <sz val="10"/>
        <rFont val="宋体"/>
        <charset val="134"/>
      </rPr>
      <t>王中杰</t>
    </r>
  </si>
  <si>
    <r>
      <rPr>
        <sz val="10"/>
        <rFont val="宋体"/>
        <charset val="134"/>
      </rPr>
      <t>四川师范大学外国语学院英语</t>
    </r>
  </si>
  <si>
    <t>S9055</t>
  </si>
  <si>
    <r>
      <rPr>
        <sz val="10"/>
        <rFont val="宋体"/>
        <charset val="134"/>
      </rPr>
      <t>巴中市第三中学</t>
    </r>
  </si>
  <si>
    <r>
      <rPr>
        <sz val="10"/>
        <rFont val="宋体"/>
        <charset val="134"/>
      </rPr>
      <t>岳敏</t>
    </r>
  </si>
  <si>
    <r>
      <rPr>
        <sz val="10"/>
        <rFont val="宋体"/>
        <charset val="134"/>
      </rPr>
      <t>成都师范学院汉语言文学</t>
    </r>
  </si>
  <si>
    <r>
      <rPr>
        <sz val="10"/>
        <rFont val="宋体"/>
        <charset val="0"/>
      </rPr>
      <t>大学</t>
    </r>
    <r>
      <rPr>
        <sz val="10"/>
        <rFont val="Times New Roman"/>
        <charset val="0"/>
      </rPr>
      <t xml:space="preserve">
</t>
    </r>
    <r>
      <rPr>
        <sz val="10"/>
        <rFont val="宋体"/>
        <charset val="0"/>
      </rPr>
      <t>本科</t>
    </r>
  </si>
  <si>
    <t>S9056</t>
  </si>
  <si>
    <r>
      <rPr>
        <sz val="10"/>
        <rFont val="宋体"/>
        <charset val="134"/>
      </rPr>
      <t>李志军</t>
    </r>
  </si>
  <si>
    <r>
      <rPr>
        <sz val="10"/>
        <rFont val="宋体"/>
        <charset val="134"/>
      </rPr>
      <t>陕西师范大学物理学与信息技术学院理论物理</t>
    </r>
  </si>
  <si>
    <t>S9057</t>
  </si>
  <si>
    <r>
      <rPr>
        <sz val="10"/>
        <rFont val="宋体"/>
        <charset val="134"/>
      </rPr>
      <t>王燕丽</t>
    </r>
  </si>
  <si>
    <r>
      <rPr>
        <sz val="10"/>
        <rFont val="宋体"/>
        <charset val="134"/>
      </rPr>
      <t>东北师范大学思想政治教育</t>
    </r>
  </si>
  <si>
    <t>S9058</t>
  </si>
  <si>
    <r>
      <rPr>
        <sz val="10"/>
        <rFont val="宋体"/>
        <charset val="134"/>
      </rPr>
      <t>江鑫</t>
    </r>
  </si>
  <si>
    <r>
      <rPr>
        <sz val="10"/>
        <rFont val="宋体"/>
        <charset val="134"/>
      </rPr>
      <t>陕西师范大学学科教学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历史）</t>
    </r>
  </si>
  <si>
    <t>S9059</t>
  </si>
  <si>
    <r>
      <rPr>
        <sz val="10"/>
        <rFont val="宋体"/>
        <charset val="134"/>
      </rPr>
      <t>蒲莉东</t>
    </r>
  </si>
  <si>
    <r>
      <rPr>
        <sz val="10"/>
        <rFont val="宋体"/>
        <charset val="134"/>
      </rPr>
      <t>乐山师范学院数学与应用数学</t>
    </r>
  </si>
  <si>
    <t>S9060</t>
  </si>
  <si>
    <r>
      <rPr>
        <sz val="10"/>
        <rFont val="宋体"/>
        <charset val="134"/>
      </rPr>
      <t>鲜宛苡</t>
    </r>
  </si>
  <si>
    <r>
      <rPr>
        <sz val="10"/>
        <rFont val="宋体"/>
        <charset val="134"/>
      </rPr>
      <t>西华师范大学教育技术学</t>
    </r>
  </si>
  <si>
    <t>S9061</t>
  </si>
  <si>
    <r>
      <rPr>
        <sz val="10"/>
        <rFont val="宋体"/>
        <charset val="134"/>
      </rPr>
      <t>巴中市实验小学</t>
    </r>
  </si>
  <si>
    <r>
      <rPr>
        <sz val="10"/>
        <rFont val="宋体"/>
        <charset val="134"/>
      </rPr>
      <t>马立</t>
    </r>
  </si>
  <si>
    <r>
      <rPr>
        <sz val="10"/>
        <rFont val="宋体"/>
        <charset val="134"/>
      </rPr>
      <t>西华师范大学汉语言文学</t>
    </r>
  </si>
  <si>
    <r>
      <rPr>
        <sz val="10"/>
        <rFont val="宋体"/>
        <charset val="134"/>
      </rPr>
      <t>梁玉</t>
    </r>
  </si>
  <si>
    <r>
      <rPr>
        <sz val="10"/>
        <rFont val="宋体"/>
        <charset val="134"/>
      </rPr>
      <t>王莲芝</t>
    </r>
  </si>
  <si>
    <r>
      <rPr>
        <sz val="10"/>
        <rFont val="宋体"/>
        <charset val="134"/>
      </rPr>
      <t>黑龙江外国语学院对外汉语</t>
    </r>
  </si>
  <si>
    <t>S9062</t>
  </si>
  <si>
    <r>
      <rPr>
        <sz val="10"/>
        <rFont val="宋体"/>
        <charset val="134"/>
      </rPr>
      <t>韩琨</t>
    </r>
  </si>
  <si>
    <r>
      <rPr>
        <sz val="10"/>
        <rFont val="宋体"/>
        <charset val="134"/>
      </rPr>
      <t>遵义师范学院数学与应用数学</t>
    </r>
  </si>
  <si>
    <t>S9063</t>
  </si>
  <si>
    <r>
      <rPr>
        <sz val="10"/>
        <rFont val="宋体"/>
        <charset val="134"/>
      </rPr>
      <t>黄婧</t>
    </r>
  </si>
  <si>
    <r>
      <rPr>
        <sz val="10"/>
        <rFont val="宋体"/>
        <charset val="134"/>
      </rPr>
      <t>电子科技大学成都学院英语</t>
    </r>
  </si>
  <si>
    <t>S9064</t>
  </si>
  <si>
    <r>
      <rPr>
        <sz val="10"/>
        <rFont val="宋体"/>
        <charset val="134"/>
      </rPr>
      <t>周廷</t>
    </r>
  </si>
  <si>
    <r>
      <rPr>
        <sz val="10"/>
        <rFont val="宋体"/>
        <charset val="134"/>
      </rPr>
      <t>延安大学体育教育</t>
    </r>
  </si>
  <si>
    <t>S9065</t>
  </si>
  <si>
    <r>
      <rPr>
        <sz val="10"/>
        <rFont val="宋体"/>
        <charset val="134"/>
      </rPr>
      <t>四川省巴中中学</t>
    </r>
  </si>
  <si>
    <r>
      <rPr>
        <sz val="10"/>
        <rFont val="宋体"/>
        <charset val="134"/>
      </rPr>
      <t>姜楠</t>
    </r>
  </si>
  <si>
    <r>
      <rPr>
        <sz val="10"/>
        <rFont val="宋体"/>
        <charset val="134"/>
      </rPr>
      <t>乐山师范学院汉语言文学</t>
    </r>
  </si>
  <si>
    <r>
      <rPr>
        <sz val="10"/>
        <rFont val="宋体"/>
        <charset val="134"/>
      </rPr>
      <t>刘倩</t>
    </r>
  </si>
  <si>
    <r>
      <rPr>
        <sz val="10"/>
        <rFont val="宋体"/>
        <charset val="134"/>
      </rPr>
      <t>河北科技师范学院学科教学（语文</t>
    </r>
    <r>
      <rPr>
        <sz val="10"/>
        <rFont val="Times New Roman"/>
        <charset val="134"/>
      </rPr>
      <t>)</t>
    </r>
  </si>
  <si>
    <t>S9066</t>
  </si>
  <si>
    <r>
      <rPr>
        <sz val="10"/>
        <rFont val="宋体"/>
        <charset val="134"/>
      </rPr>
      <t>段培</t>
    </r>
  </si>
  <si>
    <r>
      <rPr>
        <sz val="10"/>
        <rFont val="宋体"/>
        <charset val="134"/>
      </rPr>
      <t>西华师范大学数学与应用数学</t>
    </r>
  </si>
  <si>
    <t>S9067</t>
  </si>
  <si>
    <r>
      <rPr>
        <sz val="10"/>
        <rFont val="宋体"/>
        <charset val="134"/>
      </rPr>
      <t>熊燕</t>
    </r>
  </si>
  <si>
    <r>
      <rPr>
        <sz val="10"/>
        <rFont val="宋体"/>
        <charset val="134"/>
      </rPr>
      <t>四川外国语大学英语语言文学</t>
    </r>
  </si>
  <si>
    <t>S9068</t>
  </si>
  <si>
    <r>
      <rPr>
        <sz val="10"/>
        <rFont val="宋体"/>
        <charset val="134"/>
      </rPr>
      <t>何过</t>
    </r>
  </si>
  <si>
    <r>
      <rPr>
        <sz val="10"/>
        <rFont val="宋体"/>
        <charset val="134"/>
      </rPr>
      <t>西华师范大学思想政治教育</t>
    </r>
  </si>
  <si>
    <r>
      <rPr>
        <sz val="10"/>
        <rFont val="宋体"/>
        <charset val="134"/>
      </rPr>
      <t>张雪莲</t>
    </r>
  </si>
  <si>
    <t>S9071</t>
  </si>
  <si>
    <r>
      <rPr>
        <sz val="10"/>
        <rFont val="宋体"/>
        <charset val="134"/>
      </rPr>
      <t>陈刚</t>
    </r>
  </si>
  <si>
    <r>
      <rPr>
        <sz val="10"/>
        <rFont val="宋体"/>
        <charset val="134"/>
      </rPr>
      <t>成都体育学院运动训练</t>
    </r>
  </si>
  <si>
    <t>S9072</t>
  </si>
  <si>
    <r>
      <rPr>
        <sz val="10"/>
        <rFont val="宋体"/>
        <charset val="134"/>
      </rPr>
      <t>吕兴铭</t>
    </r>
  </si>
  <si>
    <r>
      <rPr>
        <sz val="10"/>
        <rFont val="宋体"/>
        <charset val="134"/>
      </rPr>
      <t>内江市学院体育学院体育教育</t>
    </r>
  </si>
  <si>
    <t>S9074</t>
  </si>
  <si>
    <r>
      <rPr>
        <sz val="10"/>
        <rFont val="宋体"/>
        <charset val="134"/>
      </rPr>
      <t>巴中市第五中学校</t>
    </r>
  </si>
  <si>
    <r>
      <rPr>
        <sz val="10"/>
        <rFont val="宋体"/>
        <charset val="134"/>
      </rPr>
      <t>刘旭</t>
    </r>
  </si>
  <si>
    <r>
      <rPr>
        <sz val="10"/>
        <rFont val="宋体"/>
        <charset val="134"/>
      </rPr>
      <t>李宇轩</t>
    </r>
  </si>
  <si>
    <r>
      <rPr>
        <sz val="10"/>
        <rFont val="宋体"/>
        <charset val="134"/>
      </rPr>
      <t>绵阳师范学院汉语言文学</t>
    </r>
  </si>
  <si>
    <t>S9075</t>
  </si>
  <si>
    <r>
      <rPr>
        <sz val="10"/>
        <rFont val="宋体"/>
        <charset val="134"/>
      </rPr>
      <t>林奎</t>
    </r>
  </si>
  <si>
    <r>
      <rPr>
        <sz val="10"/>
        <rFont val="宋体"/>
        <charset val="134"/>
      </rPr>
      <t>重庆工商大学体育教育</t>
    </r>
  </si>
  <si>
    <t>S9076</t>
  </si>
  <si>
    <r>
      <rPr>
        <sz val="10"/>
        <rFont val="宋体"/>
        <charset val="134"/>
      </rPr>
      <t>吕欣</t>
    </r>
  </si>
  <si>
    <r>
      <rPr>
        <sz val="10"/>
        <rFont val="宋体"/>
        <charset val="134"/>
      </rPr>
      <t>内江师范学院应用心理学</t>
    </r>
  </si>
  <si>
    <t>S9077</t>
  </si>
  <si>
    <r>
      <rPr>
        <sz val="10"/>
        <rFont val="宋体"/>
        <charset val="134"/>
      </rPr>
      <t>巴中市中坝小学</t>
    </r>
  </si>
  <si>
    <r>
      <rPr>
        <sz val="10"/>
        <rFont val="宋体"/>
        <charset val="134"/>
      </rPr>
      <t>岳彩春</t>
    </r>
  </si>
  <si>
    <r>
      <rPr>
        <sz val="10"/>
        <rFont val="宋体"/>
        <charset val="134"/>
      </rPr>
      <t>卢霞</t>
    </r>
  </si>
  <si>
    <r>
      <rPr>
        <sz val="10"/>
        <rFont val="宋体"/>
        <charset val="134"/>
      </rPr>
      <t>长江师范学院汉语言文学（秘书）</t>
    </r>
  </si>
  <si>
    <t>巴州区(16名)</t>
  </si>
  <si>
    <t>S9102</t>
  </si>
  <si>
    <r>
      <rPr>
        <sz val="10"/>
        <rFont val="宋体"/>
        <charset val="134"/>
      </rPr>
      <t>巴中市巴州区委组织部</t>
    </r>
  </si>
  <si>
    <r>
      <rPr>
        <sz val="10"/>
        <rFont val="宋体"/>
        <charset val="134"/>
      </rPr>
      <t>区老干部活动中心</t>
    </r>
  </si>
  <si>
    <r>
      <rPr>
        <sz val="10"/>
        <rFont val="宋体"/>
        <charset val="134"/>
      </rPr>
      <t>管理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岗位</t>
    </r>
  </si>
  <si>
    <r>
      <rPr>
        <sz val="10"/>
        <rFont val="宋体"/>
        <charset val="134"/>
      </rPr>
      <t>侯柯米</t>
    </r>
  </si>
  <si>
    <r>
      <rPr>
        <sz val="10"/>
        <rFont val="宋体"/>
        <charset val="134"/>
      </rPr>
      <t>成都理工大学政治学与行政学</t>
    </r>
  </si>
  <si>
    <t>S9103</t>
  </si>
  <si>
    <r>
      <rPr>
        <sz val="10"/>
        <rFont val="宋体"/>
        <charset val="134"/>
      </rPr>
      <t>巴中市巴州区委宣传部</t>
    </r>
  </si>
  <si>
    <r>
      <rPr>
        <sz val="10"/>
        <rFont val="宋体"/>
        <charset val="134"/>
      </rPr>
      <t>区融媒体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中心</t>
    </r>
  </si>
  <si>
    <r>
      <rPr>
        <sz val="10"/>
        <rFont val="宋体"/>
        <charset val="134"/>
      </rPr>
      <t>郑朝文</t>
    </r>
  </si>
  <si>
    <r>
      <rPr>
        <sz val="10"/>
        <rFont val="宋体"/>
        <charset val="134"/>
      </rPr>
      <t>成都学院动画专业</t>
    </r>
  </si>
  <si>
    <t>S9104</t>
  </si>
  <si>
    <r>
      <rPr>
        <sz val="10"/>
        <rFont val="宋体"/>
        <charset val="134"/>
      </rPr>
      <t>巴中市巴州区委政法委员会</t>
    </r>
  </si>
  <si>
    <r>
      <rPr>
        <sz val="10"/>
        <rFont val="宋体"/>
        <charset val="134"/>
      </rPr>
      <t>区法学会</t>
    </r>
  </si>
  <si>
    <r>
      <rPr>
        <sz val="10"/>
        <rFont val="宋体"/>
        <charset val="134"/>
      </rPr>
      <t>李麦</t>
    </r>
  </si>
  <si>
    <r>
      <rPr>
        <sz val="10"/>
        <rFont val="宋体"/>
        <charset val="134"/>
      </rPr>
      <t>成都东软学院信息管理与信息系统</t>
    </r>
  </si>
  <si>
    <t>S9106</t>
  </si>
  <si>
    <r>
      <rPr>
        <sz val="10"/>
        <rFont val="宋体"/>
        <charset val="134"/>
      </rPr>
      <t>共青团巴中市巴州区委员会</t>
    </r>
  </si>
  <si>
    <r>
      <rPr>
        <sz val="10"/>
        <rFont val="宋体"/>
        <charset val="134"/>
      </rPr>
      <t>区青少年宫</t>
    </r>
  </si>
  <si>
    <r>
      <rPr>
        <sz val="10"/>
        <rFont val="宋体"/>
        <charset val="134"/>
      </rPr>
      <t>专业技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术岗位</t>
    </r>
  </si>
  <si>
    <r>
      <rPr>
        <sz val="10"/>
        <rFont val="宋体"/>
        <charset val="134"/>
      </rPr>
      <t>邓俊杰</t>
    </r>
  </si>
  <si>
    <r>
      <rPr>
        <sz val="10"/>
        <rFont val="宋体"/>
        <charset val="134"/>
      </rPr>
      <t>内江师范学院学前教育</t>
    </r>
  </si>
  <si>
    <t>S9108</t>
  </si>
  <si>
    <r>
      <rPr>
        <sz val="10"/>
        <rFont val="宋体"/>
        <charset val="134"/>
      </rPr>
      <t>巴中市巴州区农业农村局</t>
    </r>
  </si>
  <si>
    <r>
      <rPr>
        <sz val="10"/>
        <rFont val="宋体"/>
        <charset val="134"/>
      </rPr>
      <t>区农技站</t>
    </r>
  </si>
  <si>
    <r>
      <rPr>
        <sz val="10"/>
        <rFont val="宋体"/>
        <charset val="134"/>
      </rPr>
      <t>闫敏</t>
    </r>
  </si>
  <si>
    <r>
      <rPr>
        <sz val="10"/>
        <rFont val="宋体"/>
        <charset val="134"/>
      </rPr>
      <t>四川农业大学农业资源利用</t>
    </r>
  </si>
  <si>
    <r>
      <rPr>
        <sz val="10"/>
        <rFont val="宋体"/>
        <charset val="134"/>
      </rPr>
      <t>刘晓燕</t>
    </r>
  </si>
  <si>
    <r>
      <rPr>
        <sz val="10"/>
        <rFont val="宋体"/>
        <charset val="134"/>
      </rPr>
      <t>四川农业大学农学</t>
    </r>
  </si>
  <si>
    <t>S9111</t>
  </si>
  <si>
    <r>
      <rPr>
        <sz val="10"/>
        <rFont val="宋体"/>
        <charset val="134"/>
      </rPr>
      <t>巴中市巴州区住房和城乡建设局</t>
    </r>
  </si>
  <si>
    <r>
      <rPr>
        <sz val="10"/>
        <rFont val="宋体"/>
        <charset val="134"/>
      </rPr>
      <t>区市政工程处</t>
    </r>
  </si>
  <si>
    <r>
      <rPr>
        <sz val="10"/>
        <rFont val="宋体"/>
        <charset val="134"/>
      </rPr>
      <t>屈颖</t>
    </r>
  </si>
  <si>
    <r>
      <rPr>
        <sz val="10"/>
        <rFont val="宋体"/>
        <charset val="134"/>
      </rPr>
      <t>四川大学锦城学院土木工程</t>
    </r>
  </si>
  <si>
    <t>S9112</t>
  </si>
  <si>
    <r>
      <rPr>
        <sz val="10"/>
        <rFont val="宋体"/>
        <charset val="134"/>
      </rPr>
      <t>巴中市巴州区文化广播电视和旅游局</t>
    </r>
  </si>
  <si>
    <r>
      <rPr>
        <sz val="10"/>
        <rFont val="宋体"/>
        <charset val="134"/>
      </rPr>
      <t>区文物管理局</t>
    </r>
  </si>
  <si>
    <r>
      <rPr>
        <sz val="10"/>
        <rFont val="宋体"/>
        <charset val="134"/>
      </rPr>
      <t>杨玉虹</t>
    </r>
  </si>
  <si>
    <r>
      <rPr>
        <sz val="10"/>
        <rFont val="宋体"/>
        <charset val="134"/>
      </rPr>
      <t>贵州师范学院历史学</t>
    </r>
  </si>
  <si>
    <t>S9113</t>
  </si>
  <si>
    <r>
      <rPr>
        <sz val="10"/>
        <rFont val="宋体"/>
        <charset val="134"/>
      </rPr>
      <t>区图书馆</t>
    </r>
  </si>
  <si>
    <r>
      <rPr>
        <sz val="10"/>
        <rFont val="宋体"/>
        <charset val="134"/>
      </rPr>
      <t>林桂敏</t>
    </r>
  </si>
  <si>
    <r>
      <rPr>
        <sz val="10"/>
        <rFont val="宋体"/>
        <charset val="134"/>
      </rPr>
      <t>四川理工学院计算机学院计算机科学与技术</t>
    </r>
  </si>
  <si>
    <t>S9115</t>
  </si>
  <si>
    <r>
      <rPr>
        <sz val="10"/>
        <rFont val="宋体"/>
        <charset val="134"/>
      </rPr>
      <t>巴中市巴州区卫生健康局</t>
    </r>
  </si>
  <si>
    <r>
      <rPr>
        <sz val="10"/>
        <rFont val="宋体"/>
        <charset val="134"/>
      </rPr>
      <t>区职业健康指导中心</t>
    </r>
  </si>
  <si>
    <r>
      <rPr>
        <sz val="10"/>
        <rFont val="宋体"/>
        <charset val="134"/>
      </rPr>
      <t>高山</t>
    </r>
  </si>
  <si>
    <r>
      <rPr>
        <sz val="10"/>
        <rFont val="宋体"/>
        <charset val="134"/>
      </rPr>
      <t>四川大学锦城学院会计学</t>
    </r>
  </si>
  <si>
    <t>S9121</t>
  </si>
  <si>
    <r>
      <rPr>
        <sz val="10"/>
        <rFont val="宋体"/>
        <charset val="134"/>
      </rPr>
      <t>区第二人民医院</t>
    </r>
  </si>
  <si>
    <r>
      <rPr>
        <sz val="10"/>
        <rFont val="宋体"/>
        <charset val="134"/>
      </rPr>
      <t>吴佳栖</t>
    </r>
  </si>
  <si>
    <r>
      <rPr>
        <sz val="10"/>
        <rFont val="宋体"/>
        <charset val="134"/>
      </rPr>
      <t>西华大学会计</t>
    </r>
  </si>
  <si>
    <t>S9122</t>
  </si>
  <si>
    <r>
      <rPr>
        <sz val="10"/>
        <rFont val="宋体"/>
        <charset val="134"/>
      </rPr>
      <t>严輪源</t>
    </r>
  </si>
  <si>
    <t>S9124</t>
  </si>
  <si>
    <r>
      <rPr>
        <sz val="10"/>
        <rFont val="宋体"/>
        <charset val="134"/>
      </rPr>
      <t>巴中市巴州区交通运输局</t>
    </r>
  </si>
  <si>
    <r>
      <rPr>
        <sz val="10"/>
        <rFont val="宋体"/>
        <charset val="134"/>
      </rPr>
      <t>区农村公路建设管理办公室</t>
    </r>
  </si>
  <si>
    <r>
      <rPr>
        <sz val="10"/>
        <rFont val="宋体"/>
        <charset val="134"/>
      </rPr>
      <t>黄一涵</t>
    </r>
  </si>
  <si>
    <r>
      <rPr>
        <sz val="10"/>
        <rFont val="宋体"/>
        <charset val="134"/>
      </rPr>
      <t>成都东软学院财务管理</t>
    </r>
  </si>
  <si>
    <t>S9126</t>
  </si>
  <si>
    <r>
      <rPr>
        <sz val="10"/>
        <rFont val="宋体"/>
        <charset val="134"/>
      </rPr>
      <t>巴中经开区巴州工业园管理委员会</t>
    </r>
  </si>
  <si>
    <r>
      <rPr>
        <sz val="10"/>
        <rFont val="宋体"/>
        <charset val="134"/>
      </rPr>
      <t>黄雅楠</t>
    </r>
  </si>
  <si>
    <r>
      <rPr>
        <sz val="10"/>
        <rFont val="宋体"/>
        <charset val="134"/>
      </rPr>
      <t>四川民族学院汉语言文学</t>
    </r>
  </si>
  <si>
    <t>S9127</t>
  </si>
  <si>
    <r>
      <rPr>
        <sz val="10"/>
        <rFont val="宋体"/>
        <charset val="134"/>
      </rPr>
      <t>巴中市巴州区水宁寺镇人民政府</t>
    </r>
  </si>
  <si>
    <r>
      <rPr>
        <sz val="10"/>
        <rFont val="宋体"/>
        <charset val="134"/>
      </rPr>
      <t>水宁寺镇便民服务中心</t>
    </r>
  </si>
  <si>
    <r>
      <rPr>
        <sz val="10"/>
        <rFont val="宋体"/>
        <charset val="134"/>
      </rPr>
      <t>张琼燕</t>
    </r>
  </si>
  <si>
    <r>
      <rPr>
        <sz val="10"/>
        <rFont val="宋体"/>
        <charset val="134"/>
      </rPr>
      <t>燕山大学旅游管理</t>
    </r>
  </si>
  <si>
    <t>S9128</t>
  </si>
  <si>
    <r>
      <rPr>
        <sz val="10"/>
        <rFont val="宋体"/>
        <charset val="134"/>
      </rPr>
      <t>巴中市巴州区鼎山镇人民政府</t>
    </r>
  </si>
  <si>
    <r>
      <rPr>
        <sz val="10"/>
        <rFont val="宋体"/>
        <charset val="134"/>
      </rPr>
      <t>鼎山镇社会管理综合服务中心</t>
    </r>
  </si>
  <si>
    <r>
      <rPr>
        <sz val="10"/>
        <rFont val="宋体"/>
        <charset val="134"/>
      </rPr>
      <t>罗亚</t>
    </r>
  </si>
  <si>
    <r>
      <rPr>
        <sz val="10"/>
        <rFont val="宋体"/>
        <charset val="134"/>
      </rPr>
      <t>成都学院音乐表演</t>
    </r>
  </si>
  <si>
    <t>恩阳区(6名)</t>
  </si>
  <si>
    <t>S9201</t>
  </si>
  <si>
    <r>
      <rPr>
        <sz val="10"/>
        <rFont val="宋体"/>
        <charset val="134"/>
      </rPr>
      <t>巴中市恩阳区委宣传部</t>
    </r>
  </si>
  <si>
    <r>
      <rPr>
        <sz val="10"/>
        <rFont val="宋体"/>
        <charset val="134"/>
      </rPr>
      <t>巴中市恩阳区融媒体中心</t>
    </r>
  </si>
  <si>
    <r>
      <rPr>
        <sz val="10"/>
        <rFont val="宋体"/>
        <charset val="134"/>
      </rPr>
      <t>王昕晔</t>
    </r>
  </si>
  <si>
    <r>
      <rPr>
        <sz val="10"/>
        <rFont val="宋体"/>
        <charset val="134"/>
      </rPr>
      <t>绵阳师范学院播音与主持艺术专业</t>
    </r>
  </si>
  <si>
    <t>S9202</t>
  </si>
  <si>
    <r>
      <rPr>
        <sz val="10"/>
        <rFont val="宋体"/>
        <charset val="134"/>
      </rPr>
      <t>苏博</t>
    </r>
  </si>
  <si>
    <r>
      <rPr>
        <sz val="10"/>
        <rFont val="宋体"/>
        <charset val="134"/>
      </rPr>
      <t>西华师范大学美术学院艺术设计专业（视觉传达设计方向）</t>
    </r>
  </si>
  <si>
    <t>S9204</t>
  </si>
  <si>
    <r>
      <rPr>
        <sz val="10"/>
        <rFont val="宋体"/>
        <charset val="134"/>
      </rPr>
      <t>巴中市恩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阳区应急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管理局</t>
    </r>
  </si>
  <si>
    <r>
      <rPr>
        <sz val="10"/>
        <rFont val="宋体"/>
        <charset val="134"/>
      </rPr>
      <t>巴中市恩阳区安全生产应急指挥保障中心</t>
    </r>
  </si>
  <si>
    <r>
      <rPr>
        <sz val="10"/>
        <rFont val="宋体"/>
        <charset val="134"/>
      </rPr>
      <t>雷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玲</t>
    </r>
  </si>
  <si>
    <r>
      <rPr>
        <sz val="10"/>
        <rFont val="宋体"/>
        <charset val="134"/>
      </rPr>
      <t>西南科技大学经济管理学院公共事业管理</t>
    </r>
  </si>
  <si>
    <t>S9205</t>
  </si>
  <si>
    <r>
      <rPr>
        <sz val="10"/>
        <rFont val="宋体"/>
        <charset val="134"/>
      </rPr>
      <t>巴中市恩阳区住房和城乡建设局</t>
    </r>
  </si>
  <si>
    <r>
      <rPr>
        <sz val="10"/>
        <rFont val="宋体"/>
        <charset val="134"/>
      </rPr>
      <t>巴中市恩阳区人防地震指挥中心</t>
    </r>
  </si>
  <si>
    <r>
      <rPr>
        <sz val="10"/>
        <rFont val="宋体"/>
        <charset val="134"/>
      </rPr>
      <t>周俊明</t>
    </r>
  </si>
  <si>
    <r>
      <rPr>
        <sz val="10"/>
        <rFont val="宋体"/>
        <charset val="134"/>
      </rPr>
      <t>成都理工大学地下水科学与工程专业</t>
    </r>
  </si>
  <si>
    <t>S9218</t>
  </si>
  <si>
    <r>
      <rPr>
        <sz val="10"/>
        <rFont val="宋体"/>
        <charset val="134"/>
      </rPr>
      <t>巴中市恩阳区工商业联合会</t>
    </r>
  </si>
  <si>
    <r>
      <rPr>
        <sz val="10"/>
        <rFont val="宋体"/>
        <charset val="134"/>
      </rPr>
      <t>向</t>
    </r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晓</t>
    </r>
  </si>
  <si>
    <r>
      <rPr>
        <sz val="10"/>
        <rFont val="宋体"/>
        <charset val="134"/>
      </rPr>
      <t>成都理工大学经济学</t>
    </r>
  </si>
  <si>
    <t>S9220</t>
  </si>
  <si>
    <r>
      <rPr>
        <sz val="10"/>
        <rFont val="宋体"/>
        <charset val="134"/>
      </rPr>
      <t>四川省黄石盘水库建设管理局</t>
    </r>
  </si>
  <si>
    <r>
      <rPr>
        <sz val="10"/>
        <rFont val="宋体"/>
        <charset val="134"/>
      </rPr>
      <t>邓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飞</t>
    </r>
  </si>
  <si>
    <r>
      <rPr>
        <sz val="10"/>
        <rFont val="宋体"/>
        <charset val="134"/>
      </rPr>
      <t>成都理工大学工程技术学院电气工程及其自动化</t>
    </r>
  </si>
  <si>
    <t>南江县(8名)</t>
  </si>
  <si>
    <t>S9303</t>
  </si>
  <si>
    <r>
      <rPr>
        <sz val="10"/>
        <rFont val="宋体"/>
        <charset val="134"/>
      </rPr>
      <t>南江县政务和交易服务中心</t>
    </r>
  </si>
  <si>
    <r>
      <rPr>
        <sz val="10"/>
        <rFont val="宋体"/>
        <charset val="134"/>
      </rPr>
      <t>张小岩</t>
    </r>
  </si>
  <si>
    <r>
      <rPr>
        <sz val="10"/>
        <rFont val="宋体"/>
        <charset val="134"/>
      </rPr>
      <t>成都东软学院网络工程</t>
    </r>
  </si>
  <si>
    <t>S9313</t>
  </si>
  <si>
    <r>
      <rPr>
        <sz val="10"/>
        <rFont val="宋体"/>
        <charset val="134"/>
      </rPr>
      <t>南江县教育科技和体育局</t>
    </r>
  </si>
  <si>
    <r>
      <rPr>
        <sz val="10"/>
        <rFont val="宋体"/>
        <charset val="134"/>
      </rPr>
      <t>四川省南江中学</t>
    </r>
  </si>
  <si>
    <r>
      <rPr>
        <sz val="10"/>
        <rFont val="宋体"/>
        <charset val="134"/>
      </rPr>
      <t>赵涛</t>
    </r>
  </si>
  <si>
    <r>
      <rPr>
        <sz val="10"/>
        <rFont val="宋体"/>
        <charset val="134"/>
      </rPr>
      <t>山东师范大学中国史</t>
    </r>
  </si>
  <si>
    <t>S9318</t>
  </si>
  <si>
    <r>
      <rPr>
        <sz val="10"/>
        <rFont val="宋体"/>
        <charset val="134"/>
      </rPr>
      <t>南江县实验中学</t>
    </r>
  </si>
  <si>
    <r>
      <rPr>
        <sz val="10"/>
        <rFont val="宋体"/>
        <charset val="134"/>
      </rPr>
      <t>甘霞</t>
    </r>
  </si>
  <si>
    <r>
      <rPr>
        <sz val="10"/>
        <rFont val="宋体"/>
        <charset val="134"/>
      </rPr>
      <t>成都理工大学材料与化学化工学院化学</t>
    </r>
  </si>
  <si>
    <t>S9320</t>
  </si>
  <si>
    <r>
      <rPr>
        <sz val="10"/>
        <rFont val="宋体"/>
        <charset val="134"/>
      </rPr>
      <t>南江县住房和城乡建设局</t>
    </r>
  </si>
  <si>
    <r>
      <rPr>
        <sz val="10"/>
        <rFont val="宋体"/>
        <charset val="134"/>
      </rPr>
      <t>南江县建设工程质量安全监督站</t>
    </r>
  </si>
  <si>
    <r>
      <rPr>
        <sz val="10"/>
        <rFont val="宋体"/>
        <charset val="134"/>
      </rPr>
      <t>鲜博文</t>
    </r>
  </si>
  <si>
    <r>
      <rPr>
        <sz val="10"/>
        <rFont val="宋体"/>
        <charset val="134"/>
      </rPr>
      <t>四川理工学院土木工程</t>
    </r>
  </si>
  <si>
    <t>S9321</t>
  </si>
  <si>
    <r>
      <rPr>
        <sz val="10"/>
        <rFont val="宋体"/>
        <charset val="134"/>
      </rPr>
      <t>南江县市政管理所</t>
    </r>
  </si>
  <si>
    <r>
      <rPr>
        <sz val="10"/>
        <rFont val="宋体"/>
        <charset val="134"/>
      </rPr>
      <t>成</t>
    </r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鑫</t>
    </r>
  </si>
  <si>
    <r>
      <rPr>
        <sz val="10"/>
        <rFont val="宋体"/>
        <charset val="134"/>
      </rPr>
      <t>四川民族学院园艺</t>
    </r>
  </si>
  <si>
    <t>S9323</t>
  </si>
  <si>
    <r>
      <rPr>
        <sz val="10"/>
        <rFont val="宋体"/>
        <charset val="134"/>
      </rPr>
      <t>南江县自然资源和规划局</t>
    </r>
  </si>
  <si>
    <r>
      <rPr>
        <sz val="10"/>
        <rFont val="宋体"/>
        <charset val="134"/>
      </rPr>
      <t>南江县规划编研中心</t>
    </r>
  </si>
  <si>
    <r>
      <rPr>
        <sz val="10"/>
        <rFont val="宋体"/>
        <charset val="134"/>
      </rPr>
      <t>岳玲珠</t>
    </r>
  </si>
  <si>
    <r>
      <rPr>
        <sz val="10"/>
        <rFont val="宋体"/>
        <charset val="134"/>
      </rPr>
      <t>四川师范大学成都学院计算机科学与技术</t>
    </r>
  </si>
  <si>
    <t>S9324</t>
  </si>
  <si>
    <r>
      <rPr>
        <sz val="10"/>
        <rFont val="宋体"/>
        <charset val="134"/>
      </rPr>
      <t>邓果生</t>
    </r>
  </si>
  <si>
    <r>
      <rPr>
        <sz val="10"/>
        <rFont val="宋体"/>
        <charset val="134"/>
      </rPr>
      <t>河北工业大学城市学院测绘工程</t>
    </r>
  </si>
  <si>
    <t>S9325</t>
  </si>
  <si>
    <r>
      <rPr>
        <sz val="10"/>
        <rFont val="宋体"/>
        <charset val="134"/>
      </rPr>
      <t>南江县司法局</t>
    </r>
  </si>
  <si>
    <r>
      <rPr>
        <sz val="10"/>
        <rFont val="宋体"/>
        <charset val="134"/>
      </rPr>
      <t>南江县医疗纠纷调解中心</t>
    </r>
  </si>
  <si>
    <r>
      <rPr>
        <sz val="10"/>
        <rFont val="宋体"/>
        <charset val="134"/>
      </rPr>
      <t>秦</t>
    </r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昭</t>
    </r>
  </si>
  <si>
    <r>
      <rPr>
        <sz val="10"/>
        <rFont val="宋体"/>
        <charset val="134"/>
      </rPr>
      <t>南开大学滨海学院法学</t>
    </r>
  </si>
  <si>
    <t>平昌县(12名)</t>
  </si>
  <si>
    <t>S9502</t>
  </si>
  <si>
    <r>
      <rPr>
        <sz val="10"/>
        <rFont val="宋体"/>
        <charset val="134"/>
      </rPr>
      <t>平昌县委宣传部</t>
    </r>
  </si>
  <si>
    <r>
      <rPr>
        <sz val="10"/>
        <rFont val="宋体"/>
        <charset val="134"/>
      </rPr>
      <t>平昌县融媒体中心</t>
    </r>
  </si>
  <si>
    <r>
      <rPr>
        <sz val="10"/>
        <rFont val="宋体"/>
        <charset val="134"/>
      </rPr>
      <t>杨泞瑞</t>
    </r>
  </si>
  <si>
    <r>
      <rPr>
        <sz val="10"/>
        <rFont val="宋体"/>
        <charset val="134"/>
      </rPr>
      <t>西昌学院播音与主持艺术</t>
    </r>
  </si>
  <si>
    <r>
      <rPr>
        <sz val="10"/>
        <rFont val="宋体"/>
        <charset val="134"/>
      </rPr>
      <t>大学本科</t>
    </r>
  </si>
  <si>
    <r>
      <rPr>
        <sz val="10"/>
        <rFont val="宋体"/>
        <charset val="134"/>
      </rPr>
      <t>陈柯宇</t>
    </r>
  </si>
  <si>
    <r>
      <rPr>
        <sz val="10"/>
        <rFont val="宋体"/>
        <charset val="134"/>
      </rPr>
      <t>四川传媒学院播音与主持艺术</t>
    </r>
  </si>
  <si>
    <t>S9503</t>
  </si>
  <si>
    <r>
      <rPr>
        <sz val="10"/>
        <rFont val="宋体"/>
        <charset val="134"/>
      </rPr>
      <t>李爽</t>
    </r>
  </si>
  <si>
    <r>
      <rPr>
        <sz val="10"/>
        <rFont val="宋体"/>
        <charset val="134"/>
      </rPr>
      <t>成都理工大学播音与主持艺术</t>
    </r>
  </si>
  <si>
    <r>
      <rPr>
        <sz val="10"/>
        <rFont val="宋体"/>
        <charset val="134"/>
      </rPr>
      <t>周小翠</t>
    </r>
  </si>
  <si>
    <t>S9506</t>
  </si>
  <si>
    <r>
      <rPr>
        <sz val="10"/>
        <rFont val="宋体"/>
        <charset val="134"/>
      </rPr>
      <t>平昌县教育科技体育局</t>
    </r>
  </si>
  <si>
    <r>
      <rPr>
        <sz val="10"/>
        <rFont val="宋体"/>
        <charset val="134"/>
      </rPr>
      <t>平昌中学</t>
    </r>
  </si>
  <si>
    <r>
      <rPr>
        <sz val="10"/>
        <rFont val="宋体"/>
        <charset val="134"/>
      </rPr>
      <t>陈娟</t>
    </r>
  </si>
  <si>
    <r>
      <rPr>
        <sz val="10"/>
        <rFont val="宋体"/>
        <charset val="134"/>
      </rPr>
      <t>重庆大学数学与统计学院数学</t>
    </r>
  </si>
  <si>
    <t>S9508</t>
  </si>
  <si>
    <r>
      <rPr>
        <sz val="10"/>
        <rFont val="宋体"/>
        <charset val="134"/>
      </rPr>
      <t>陈兰</t>
    </r>
  </si>
  <si>
    <r>
      <rPr>
        <sz val="10"/>
        <rFont val="宋体"/>
        <charset val="134"/>
      </rPr>
      <t>重庆人文科技学院思想政治教育</t>
    </r>
  </si>
  <si>
    <t>S9511</t>
  </si>
  <si>
    <r>
      <rPr>
        <sz val="10"/>
        <rFont val="宋体"/>
        <charset val="134"/>
      </rPr>
      <t>平昌县人力资源和社会保障局</t>
    </r>
  </si>
  <si>
    <r>
      <rPr>
        <sz val="10"/>
        <rFont val="宋体"/>
        <charset val="134"/>
      </rPr>
      <t>平昌县社会保险费征收和稽核服务中心</t>
    </r>
  </si>
  <si>
    <r>
      <rPr>
        <sz val="10"/>
        <rFont val="宋体"/>
        <charset val="134"/>
      </rPr>
      <t>吴晓龙</t>
    </r>
  </si>
  <si>
    <r>
      <rPr>
        <sz val="10"/>
        <rFont val="宋体"/>
        <charset val="134"/>
      </rPr>
      <t>成都东软学院软件工程</t>
    </r>
  </si>
  <si>
    <t>S9512</t>
  </si>
  <si>
    <r>
      <rPr>
        <sz val="10"/>
        <rFont val="宋体"/>
        <charset val="134"/>
      </rPr>
      <t>平昌县就业服务管理局就业促进中心</t>
    </r>
  </si>
  <si>
    <r>
      <rPr>
        <sz val="10"/>
        <rFont val="宋体"/>
        <charset val="134"/>
      </rPr>
      <t>聂垚</t>
    </r>
  </si>
  <si>
    <r>
      <rPr>
        <sz val="10"/>
        <rFont val="宋体"/>
        <charset val="134"/>
      </rPr>
      <t>四川文理学院审计学</t>
    </r>
  </si>
  <si>
    <t>S9513</t>
  </si>
  <si>
    <r>
      <rPr>
        <sz val="10"/>
        <rFont val="宋体"/>
        <charset val="134"/>
      </rPr>
      <t>平昌县政务服务和公共资源交易服务中心</t>
    </r>
  </si>
  <si>
    <r>
      <rPr>
        <sz val="10"/>
        <rFont val="宋体"/>
        <charset val="134"/>
      </rPr>
      <t>何俊</t>
    </r>
  </si>
  <si>
    <r>
      <rPr>
        <sz val="10"/>
        <rFont val="宋体"/>
        <charset val="134"/>
      </rPr>
      <t>西南大学社会工作</t>
    </r>
  </si>
  <si>
    <t>S9514</t>
  </si>
  <si>
    <r>
      <rPr>
        <sz val="10"/>
        <rFont val="宋体"/>
        <charset val="134"/>
      </rPr>
      <t>平昌县国有资产管理局</t>
    </r>
  </si>
  <si>
    <r>
      <rPr>
        <sz val="10"/>
        <rFont val="宋体"/>
        <charset val="134"/>
      </rPr>
      <t>平昌县国有资产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管理局</t>
    </r>
  </si>
  <si>
    <r>
      <rPr>
        <sz val="10"/>
        <rFont val="宋体"/>
        <charset val="134"/>
      </rPr>
      <t>肖英</t>
    </r>
  </si>
  <si>
    <r>
      <rPr>
        <sz val="10"/>
        <rFont val="宋体"/>
        <charset val="134"/>
      </rPr>
      <t>四川民族学院财务管理</t>
    </r>
  </si>
  <si>
    <t>S9516</t>
  </si>
  <si>
    <r>
      <rPr>
        <sz val="10"/>
        <rFont val="宋体"/>
        <charset val="134"/>
      </rPr>
      <t>平昌县退役军人事务局</t>
    </r>
  </si>
  <si>
    <r>
      <rPr>
        <sz val="10"/>
        <rFont val="宋体"/>
        <charset val="134"/>
      </rPr>
      <t>平昌县革命伤残军人医疗所</t>
    </r>
  </si>
  <si>
    <r>
      <rPr>
        <sz val="10"/>
        <rFont val="宋体"/>
        <charset val="134"/>
      </rPr>
      <t>常佩斯</t>
    </r>
  </si>
  <si>
    <r>
      <rPr>
        <sz val="10"/>
        <rFont val="宋体"/>
        <charset val="134"/>
      </rPr>
      <t>成都工业学院计算机科学与技术</t>
    </r>
  </si>
  <si>
    <t>S9517</t>
  </si>
  <si>
    <r>
      <rPr>
        <sz val="10"/>
        <rFont val="宋体"/>
        <charset val="134"/>
      </rPr>
      <t>平昌县市场监督管理局</t>
    </r>
  </si>
  <si>
    <r>
      <rPr>
        <sz val="10"/>
        <rFont val="宋体"/>
        <charset val="134"/>
      </rPr>
      <t>平昌县产品质量检定检验中心</t>
    </r>
  </si>
  <si>
    <r>
      <rPr>
        <sz val="10"/>
        <rFont val="宋体"/>
        <charset val="134"/>
      </rPr>
      <t>向麒夫</t>
    </r>
  </si>
  <si>
    <r>
      <rPr>
        <sz val="10"/>
        <rFont val="宋体"/>
        <charset val="134"/>
      </rPr>
      <t>佳木斯大学材料加工工程</t>
    </r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</si>
</sst>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.00_);[Red]\(0.00\)"/>
  </numFmts>
  <fonts count="36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2"/>
      <name val="方正小标宋_GBK"/>
      <charset val="134"/>
    </font>
    <font>
      <b/>
      <sz val="22"/>
      <name val="Times New Roman"/>
      <charset val="134"/>
    </font>
    <font>
      <b/>
      <sz val="10"/>
      <name val="Times New Roman"/>
      <charset val="134"/>
    </font>
    <font>
      <sz val="16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name val="Times New Roman"/>
      <charset val="0"/>
    </font>
    <font>
      <b/>
      <sz val="10"/>
      <name val="黑体"/>
      <charset val="134"/>
    </font>
    <font>
      <b/>
      <sz val="10"/>
      <name val="宋体"/>
      <charset val="134"/>
    </font>
    <font>
      <b/>
      <sz val="18"/>
      <color theme="1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1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0"/>
      <name val="宋体"/>
      <charset val="0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3" fillId="1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0" borderId="10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33" fillId="34" borderId="11" applyNumberFormat="0" applyAlignment="0" applyProtection="0">
      <alignment vertical="center"/>
    </xf>
    <xf numFmtId="0" fontId="32" fillId="34" borderId="6" applyNumberFormat="0" applyAlignment="0" applyProtection="0">
      <alignment vertical="center"/>
    </xf>
    <xf numFmtId="0" fontId="21" fillId="16" borderId="5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6" fillId="0" borderId="3" xfId="49" applyNumberFormat="1" applyFont="1" applyFill="1" applyBorder="1" applyAlignment="1">
      <alignment horizontal="center" vertical="center" wrapText="1"/>
    </xf>
    <xf numFmtId="49" fontId="6" fillId="2" borderId="3" xfId="49" applyNumberFormat="1" applyFont="1" applyFill="1" applyBorder="1" applyAlignment="1">
      <alignment horizontal="left" vertical="center" wrapText="1"/>
    </xf>
    <xf numFmtId="0" fontId="6" fillId="2" borderId="3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6" fillId="2" borderId="3" xfId="49" applyFont="1" applyFill="1" applyBorder="1" applyAlignment="1">
      <alignment horizontal="left" vertical="center" wrapText="1"/>
    </xf>
    <xf numFmtId="0" fontId="6" fillId="0" borderId="3" xfId="49" applyFont="1" applyFill="1" applyBorder="1" applyAlignment="1">
      <alignment horizontal="left" vertical="center" wrapText="1"/>
    </xf>
    <xf numFmtId="0" fontId="7" fillId="2" borderId="3" xfId="49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0" borderId="3" xfId="49" applyFont="1" applyFill="1" applyBorder="1" applyAlignment="1">
      <alignment horizontal="center" vertical="center" wrapText="1" shrinkToFit="1"/>
    </xf>
    <xf numFmtId="0" fontId="6" fillId="0" borderId="3" xfId="0" applyFont="1" applyFill="1" applyBorder="1" applyAlignment="1">
      <alignment horizontal="left" vertical="center" wrapText="1" shrinkToFi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6" fontId="6" fillId="2" borderId="3" xfId="49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 wrapText="1"/>
    </xf>
    <xf numFmtId="176" fontId="8" fillId="0" borderId="3" xfId="0" applyNumberFormat="1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 wrapText="1"/>
    </xf>
    <xf numFmtId="176" fontId="6" fillId="2" borderId="3" xfId="49" applyNumberFormat="1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0" fontId="6" fillId="0" borderId="3" xfId="49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 shrinkToFit="1"/>
    </xf>
    <xf numFmtId="0" fontId="6" fillId="2" borderId="3" xfId="49" applyFont="1" applyFill="1" applyBorder="1" applyAlignment="1">
      <alignment horizontal="left" vertical="center" wrapText="1" shrinkToFit="1"/>
    </xf>
    <xf numFmtId="176" fontId="6" fillId="0" borderId="3" xfId="0" applyNumberFormat="1" applyFont="1" applyBorder="1" applyAlignment="1">
      <alignment horizontal="center" vertical="center" wrapText="1"/>
    </xf>
    <xf numFmtId="178" fontId="6" fillId="0" borderId="3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7"/>
  <sheetViews>
    <sheetView tabSelected="1" workbookViewId="0">
      <selection activeCell="J8" sqref="J8"/>
    </sheetView>
  </sheetViews>
  <sheetFormatPr defaultColWidth="9" defaultRowHeight="13.5"/>
  <cols>
    <col min="1" max="1" width="8.125" customWidth="1"/>
    <col min="2" max="2" width="14.625" customWidth="1"/>
    <col min="3" max="3" width="16.75" customWidth="1"/>
    <col min="4" max="4" width="8.125" customWidth="1"/>
    <col min="5" max="5" width="4.56666666666667" customWidth="1"/>
    <col min="6" max="6" width="7.5" customWidth="1"/>
    <col min="7" max="7" width="29.125" customWidth="1"/>
    <col min="8" max="8" width="8.33333333333333" customWidth="1"/>
    <col min="9" max="9" width="8.3" customWidth="1"/>
    <col min="11" max="11" width="9" style="2"/>
  </cols>
  <sheetData>
    <row r="1" s="1" customFormat="1" ht="28.5" spans="1:12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8" customHeight="1" spans="1:1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6" t="s">
        <v>8</v>
      </c>
      <c r="I2" s="27" t="s">
        <v>9</v>
      </c>
      <c r="J2" s="28" t="s">
        <v>10</v>
      </c>
      <c r="K2" s="29" t="s">
        <v>11</v>
      </c>
      <c r="L2" s="28" t="s">
        <v>12</v>
      </c>
    </row>
    <row r="3" s="1" customFormat="1" ht="11" customHeight="1" spans="1:12">
      <c r="A3" s="7"/>
      <c r="B3" s="7"/>
      <c r="C3" s="7"/>
      <c r="D3" s="7"/>
      <c r="E3" s="7"/>
      <c r="F3" s="7"/>
      <c r="G3" s="8"/>
      <c r="H3" s="8"/>
      <c r="I3" s="30"/>
      <c r="J3" s="30"/>
      <c r="K3" s="31"/>
      <c r="L3" s="30"/>
    </row>
    <row r="4" s="1" customFormat="1" ht="6" customHeight="1" spans="1:12">
      <c r="A4" s="7"/>
      <c r="B4" s="7"/>
      <c r="C4" s="7"/>
      <c r="D4" s="7"/>
      <c r="E4" s="7"/>
      <c r="F4" s="7"/>
      <c r="G4" s="8"/>
      <c r="H4" s="8"/>
      <c r="I4" s="30"/>
      <c r="J4" s="30"/>
      <c r="K4" s="31"/>
      <c r="L4" s="30"/>
    </row>
    <row r="5" s="1" customFormat="1" ht="25" customHeight="1" spans="1:12">
      <c r="A5" s="9" t="s">
        <v>13</v>
      </c>
      <c r="B5" s="9"/>
      <c r="C5" s="9"/>
      <c r="D5" s="9"/>
      <c r="E5" s="9"/>
      <c r="F5" s="9"/>
      <c r="G5" s="9"/>
      <c r="H5" s="9"/>
      <c r="I5" s="9"/>
      <c r="J5" s="9"/>
      <c r="K5" s="32"/>
      <c r="L5" s="33"/>
    </row>
    <row r="6" s="1" customFormat="1" ht="24.75" spans="1:12">
      <c r="A6" s="10" t="s">
        <v>14</v>
      </c>
      <c r="B6" s="11" t="s">
        <v>15</v>
      </c>
      <c r="C6" s="11" t="s">
        <v>16</v>
      </c>
      <c r="D6" s="10" t="s">
        <v>17</v>
      </c>
      <c r="E6" s="10">
        <v>3</v>
      </c>
      <c r="F6" s="12" t="s">
        <v>18</v>
      </c>
      <c r="G6" s="13" t="s">
        <v>19</v>
      </c>
      <c r="H6" s="14" t="s">
        <v>20</v>
      </c>
      <c r="I6" s="34">
        <v>85.6</v>
      </c>
      <c r="J6" s="35" t="s">
        <v>21</v>
      </c>
      <c r="K6" s="36">
        <f t="shared" ref="K6:K13" si="0">I6</f>
        <v>85.6</v>
      </c>
      <c r="L6" s="37"/>
    </row>
    <row r="7" s="1" customFormat="1" ht="24.75" spans="1:12">
      <c r="A7" s="10" t="s">
        <v>14</v>
      </c>
      <c r="B7" s="11" t="s">
        <v>15</v>
      </c>
      <c r="C7" s="11" t="s">
        <v>16</v>
      </c>
      <c r="D7" s="10" t="s">
        <v>17</v>
      </c>
      <c r="E7" s="10">
        <v>3</v>
      </c>
      <c r="F7" s="12" t="s">
        <v>22</v>
      </c>
      <c r="G7" s="13" t="s">
        <v>23</v>
      </c>
      <c r="H7" s="14" t="s">
        <v>20</v>
      </c>
      <c r="I7" s="34">
        <v>84.2</v>
      </c>
      <c r="J7" s="35" t="s">
        <v>21</v>
      </c>
      <c r="K7" s="36">
        <f t="shared" si="0"/>
        <v>84.2</v>
      </c>
      <c r="L7" s="38" t="s">
        <v>24</v>
      </c>
    </row>
    <row r="8" s="1" customFormat="1" ht="30" customHeight="1" spans="1:12">
      <c r="A8" s="10" t="s">
        <v>25</v>
      </c>
      <c r="B8" s="11" t="s">
        <v>15</v>
      </c>
      <c r="C8" s="11" t="s">
        <v>26</v>
      </c>
      <c r="D8" s="10" t="s">
        <v>17</v>
      </c>
      <c r="E8" s="10">
        <v>2</v>
      </c>
      <c r="F8" s="15" t="s">
        <v>27</v>
      </c>
      <c r="G8" s="16" t="s">
        <v>28</v>
      </c>
      <c r="H8" s="14" t="s">
        <v>29</v>
      </c>
      <c r="I8" s="34">
        <v>88</v>
      </c>
      <c r="J8" s="35" t="s">
        <v>21</v>
      </c>
      <c r="K8" s="36">
        <f t="shared" si="0"/>
        <v>88</v>
      </c>
      <c r="L8" s="37"/>
    </row>
    <row r="9" s="1" customFormat="1" ht="30" customHeight="1" spans="1:12">
      <c r="A9" s="10" t="s">
        <v>25</v>
      </c>
      <c r="B9" s="11" t="s">
        <v>15</v>
      </c>
      <c r="C9" s="11" t="s">
        <v>26</v>
      </c>
      <c r="D9" s="10" t="s">
        <v>17</v>
      </c>
      <c r="E9" s="10">
        <v>2</v>
      </c>
      <c r="F9" s="15" t="s">
        <v>30</v>
      </c>
      <c r="G9" s="16" t="s">
        <v>31</v>
      </c>
      <c r="H9" s="14" t="s">
        <v>29</v>
      </c>
      <c r="I9" s="34">
        <v>85.6</v>
      </c>
      <c r="J9" s="35" t="s">
        <v>21</v>
      </c>
      <c r="K9" s="36">
        <f t="shared" si="0"/>
        <v>85.6</v>
      </c>
      <c r="L9" s="37"/>
    </row>
    <row r="10" s="1" customFormat="1" ht="24.75" spans="1:12">
      <c r="A10" s="10" t="s">
        <v>32</v>
      </c>
      <c r="B10" s="11" t="s">
        <v>15</v>
      </c>
      <c r="C10" s="11" t="s">
        <v>26</v>
      </c>
      <c r="D10" s="10" t="s">
        <v>17</v>
      </c>
      <c r="E10" s="10">
        <v>2</v>
      </c>
      <c r="F10" s="15" t="s">
        <v>33</v>
      </c>
      <c r="G10" s="16" t="s">
        <v>34</v>
      </c>
      <c r="H10" s="14" t="s">
        <v>29</v>
      </c>
      <c r="I10" s="34">
        <v>87.2</v>
      </c>
      <c r="J10" s="35" t="s">
        <v>21</v>
      </c>
      <c r="K10" s="36">
        <f t="shared" si="0"/>
        <v>87.2</v>
      </c>
      <c r="L10" s="37"/>
    </row>
    <row r="11" s="1" customFormat="1" ht="24.75" spans="1:12">
      <c r="A11" s="10" t="s">
        <v>35</v>
      </c>
      <c r="B11" s="11" t="s">
        <v>36</v>
      </c>
      <c r="C11" s="11" t="s">
        <v>37</v>
      </c>
      <c r="D11" s="10" t="s">
        <v>38</v>
      </c>
      <c r="E11" s="10">
        <v>1</v>
      </c>
      <c r="F11" s="15" t="s">
        <v>39</v>
      </c>
      <c r="G11" s="16" t="s">
        <v>40</v>
      </c>
      <c r="H11" s="14" t="s">
        <v>20</v>
      </c>
      <c r="I11" s="34">
        <v>86.4</v>
      </c>
      <c r="J11" s="35" t="s">
        <v>21</v>
      </c>
      <c r="K11" s="36">
        <f t="shared" si="0"/>
        <v>86.4</v>
      </c>
      <c r="L11" s="37"/>
    </row>
    <row r="12" s="1" customFormat="1" ht="24.75" spans="1:12">
      <c r="A12" s="10" t="s">
        <v>41</v>
      </c>
      <c r="B12" s="11" t="s">
        <v>42</v>
      </c>
      <c r="C12" s="11" t="s">
        <v>43</v>
      </c>
      <c r="D12" s="10" t="s">
        <v>17</v>
      </c>
      <c r="E12" s="10">
        <v>1</v>
      </c>
      <c r="F12" s="15" t="s">
        <v>44</v>
      </c>
      <c r="G12" s="16" t="s">
        <v>45</v>
      </c>
      <c r="H12" s="14" t="s">
        <v>20</v>
      </c>
      <c r="I12" s="34">
        <v>83.6</v>
      </c>
      <c r="J12" s="35" t="s">
        <v>21</v>
      </c>
      <c r="K12" s="36">
        <f t="shared" si="0"/>
        <v>83.6</v>
      </c>
      <c r="L12" s="38" t="s">
        <v>24</v>
      </c>
    </row>
    <row r="13" s="1" customFormat="1" ht="24.75" spans="1:12">
      <c r="A13" s="10" t="s">
        <v>46</v>
      </c>
      <c r="B13" s="11" t="s">
        <v>42</v>
      </c>
      <c r="C13" s="11" t="s">
        <v>43</v>
      </c>
      <c r="D13" s="10" t="s">
        <v>17</v>
      </c>
      <c r="E13" s="10">
        <v>1</v>
      </c>
      <c r="F13" s="12" t="s">
        <v>47</v>
      </c>
      <c r="G13" s="13" t="s">
        <v>48</v>
      </c>
      <c r="H13" s="14" t="s">
        <v>20</v>
      </c>
      <c r="I13" s="34">
        <v>88.6</v>
      </c>
      <c r="J13" s="35" t="s">
        <v>21</v>
      </c>
      <c r="K13" s="36">
        <f t="shared" si="0"/>
        <v>88.6</v>
      </c>
      <c r="L13" s="37"/>
    </row>
    <row r="14" s="1" customFormat="1" ht="24.75" spans="1:12">
      <c r="A14" s="10" t="s">
        <v>49</v>
      </c>
      <c r="B14" s="11" t="s">
        <v>50</v>
      </c>
      <c r="C14" s="11" t="s">
        <v>51</v>
      </c>
      <c r="D14" s="10" t="s">
        <v>17</v>
      </c>
      <c r="E14" s="10">
        <v>1</v>
      </c>
      <c r="F14" s="12" t="s">
        <v>52</v>
      </c>
      <c r="G14" s="17" t="s">
        <v>53</v>
      </c>
      <c r="H14" s="15" t="s">
        <v>29</v>
      </c>
      <c r="I14" s="39">
        <v>89.2</v>
      </c>
      <c r="J14" s="36">
        <v>69</v>
      </c>
      <c r="K14" s="36">
        <f t="shared" ref="K14:K16" si="1">I14/2+J14/2</f>
        <v>79.1</v>
      </c>
      <c r="L14" s="37"/>
    </row>
    <row r="15" s="1" customFormat="1" ht="24.75" spans="1:12">
      <c r="A15" s="10" t="s">
        <v>54</v>
      </c>
      <c r="B15" s="11" t="s">
        <v>55</v>
      </c>
      <c r="C15" s="11" t="s">
        <v>55</v>
      </c>
      <c r="D15" s="10" t="s">
        <v>38</v>
      </c>
      <c r="E15" s="10">
        <v>1</v>
      </c>
      <c r="F15" s="12" t="s">
        <v>56</v>
      </c>
      <c r="G15" s="17" t="s">
        <v>57</v>
      </c>
      <c r="H15" s="15" t="s">
        <v>29</v>
      </c>
      <c r="I15" s="39">
        <v>84.8</v>
      </c>
      <c r="J15" s="36">
        <v>73</v>
      </c>
      <c r="K15" s="36">
        <f t="shared" si="1"/>
        <v>78.9</v>
      </c>
      <c r="L15" s="37"/>
    </row>
    <row r="16" s="1" customFormat="1" ht="24.75" spans="1:12">
      <c r="A16" s="10" t="s">
        <v>58</v>
      </c>
      <c r="B16" s="11" t="s">
        <v>59</v>
      </c>
      <c r="C16" s="11" t="s">
        <v>60</v>
      </c>
      <c r="D16" s="10" t="s">
        <v>38</v>
      </c>
      <c r="E16" s="10">
        <v>1</v>
      </c>
      <c r="F16" s="15" t="s">
        <v>61</v>
      </c>
      <c r="G16" s="17" t="s">
        <v>62</v>
      </c>
      <c r="H16" s="15" t="s">
        <v>20</v>
      </c>
      <c r="I16" s="40">
        <v>85</v>
      </c>
      <c r="J16" s="36">
        <v>62</v>
      </c>
      <c r="K16" s="36">
        <f t="shared" si="1"/>
        <v>73.5</v>
      </c>
      <c r="L16" s="37"/>
    </row>
    <row r="17" s="1" customFormat="1" ht="24.75" spans="1:12">
      <c r="A17" s="10" t="s">
        <v>63</v>
      </c>
      <c r="B17" s="11" t="s">
        <v>59</v>
      </c>
      <c r="C17" s="11" t="s">
        <v>60</v>
      </c>
      <c r="D17" s="10" t="s">
        <v>38</v>
      </c>
      <c r="E17" s="10">
        <v>1</v>
      </c>
      <c r="F17" s="12" t="s">
        <v>64</v>
      </c>
      <c r="G17" s="13" t="s">
        <v>65</v>
      </c>
      <c r="H17" s="14" t="s">
        <v>20</v>
      </c>
      <c r="I17" s="41">
        <v>83.6</v>
      </c>
      <c r="J17" s="35" t="s">
        <v>21</v>
      </c>
      <c r="K17" s="41">
        <v>83.6</v>
      </c>
      <c r="L17" s="38" t="s">
        <v>24</v>
      </c>
    </row>
    <row r="18" s="1" customFormat="1" ht="24.75" spans="1:12">
      <c r="A18" s="10" t="s">
        <v>66</v>
      </c>
      <c r="B18" s="11" t="s">
        <v>67</v>
      </c>
      <c r="C18" s="11" t="s">
        <v>68</v>
      </c>
      <c r="D18" s="10" t="s">
        <v>38</v>
      </c>
      <c r="E18" s="10">
        <v>2</v>
      </c>
      <c r="F18" s="15" t="s">
        <v>69</v>
      </c>
      <c r="G18" s="16" t="s">
        <v>70</v>
      </c>
      <c r="H18" s="14" t="s">
        <v>20</v>
      </c>
      <c r="I18" s="34">
        <v>87.4</v>
      </c>
      <c r="J18" s="35" t="s">
        <v>21</v>
      </c>
      <c r="K18" s="34">
        <v>87.4</v>
      </c>
      <c r="L18" s="37"/>
    </row>
    <row r="19" s="1" customFormat="1" ht="24.75" spans="1:12">
      <c r="A19" s="10" t="s">
        <v>66</v>
      </c>
      <c r="B19" s="11" t="s">
        <v>67</v>
      </c>
      <c r="C19" s="11" t="s">
        <v>68</v>
      </c>
      <c r="D19" s="10" t="s">
        <v>38</v>
      </c>
      <c r="E19" s="10">
        <v>2</v>
      </c>
      <c r="F19" s="15" t="s">
        <v>71</v>
      </c>
      <c r="G19" s="16" t="s">
        <v>72</v>
      </c>
      <c r="H19" s="18" t="s">
        <v>73</v>
      </c>
      <c r="I19" s="34">
        <v>85.8</v>
      </c>
      <c r="J19" s="35" t="s">
        <v>21</v>
      </c>
      <c r="K19" s="34">
        <v>85.8</v>
      </c>
      <c r="L19" s="38" t="s">
        <v>24</v>
      </c>
    </row>
    <row r="20" s="1" customFormat="1" ht="24.75" spans="1:12">
      <c r="A20" s="10" t="s">
        <v>74</v>
      </c>
      <c r="B20" s="11" t="s">
        <v>75</v>
      </c>
      <c r="C20" s="11" t="s">
        <v>76</v>
      </c>
      <c r="D20" s="10" t="s">
        <v>38</v>
      </c>
      <c r="E20" s="10">
        <v>1</v>
      </c>
      <c r="F20" s="12" t="s">
        <v>77</v>
      </c>
      <c r="G20" s="13" t="s">
        <v>78</v>
      </c>
      <c r="H20" s="14" t="s">
        <v>20</v>
      </c>
      <c r="I20" s="41">
        <v>84.2</v>
      </c>
      <c r="J20" s="35" t="s">
        <v>21</v>
      </c>
      <c r="K20" s="41">
        <v>84.2</v>
      </c>
      <c r="L20" s="38" t="s">
        <v>24</v>
      </c>
    </row>
    <row r="21" s="1" customFormat="1" ht="24.75" spans="1:12">
      <c r="A21" s="10" t="s">
        <v>79</v>
      </c>
      <c r="B21" s="11" t="s">
        <v>75</v>
      </c>
      <c r="C21" s="11" t="s">
        <v>80</v>
      </c>
      <c r="D21" s="10" t="s">
        <v>17</v>
      </c>
      <c r="E21" s="10">
        <v>1</v>
      </c>
      <c r="F21" s="12" t="s">
        <v>81</v>
      </c>
      <c r="G21" s="13" t="s">
        <v>82</v>
      </c>
      <c r="H21" s="14" t="s">
        <v>20</v>
      </c>
      <c r="I21" s="34">
        <v>85.2</v>
      </c>
      <c r="J21" s="35" t="s">
        <v>21</v>
      </c>
      <c r="K21" s="34">
        <v>85.2</v>
      </c>
      <c r="L21" s="37"/>
    </row>
    <row r="22" s="1" customFormat="1" ht="24.75" spans="1:12">
      <c r="A22" s="10" t="s">
        <v>83</v>
      </c>
      <c r="B22" s="11" t="s">
        <v>75</v>
      </c>
      <c r="C22" s="11" t="s">
        <v>84</v>
      </c>
      <c r="D22" s="10" t="s">
        <v>17</v>
      </c>
      <c r="E22" s="10">
        <v>1</v>
      </c>
      <c r="F22" s="15" t="s">
        <v>85</v>
      </c>
      <c r="G22" s="16" t="s">
        <v>86</v>
      </c>
      <c r="H22" s="14" t="s">
        <v>20</v>
      </c>
      <c r="I22" s="34">
        <v>85.7</v>
      </c>
      <c r="J22" s="35" t="s">
        <v>21</v>
      </c>
      <c r="K22" s="34">
        <v>85.7</v>
      </c>
      <c r="L22" s="37"/>
    </row>
    <row r="23" s="1" customFormat="1" ht="24.75" spans="1:12">
      <c r="A23" s="10" t="s">
        <v>87</v>
      </c>
      <c r="B23" s="11" t="s">
        <v>88</v>
      </c>
      <c r="C23" s="11" t="s">
        <v>89</v>
      </c>
      <c r="D23" s="10" t="s">
        <v>38</v>
      </c>
      <c r="E23" s="10">
        <v>1</v>
      </c>
      <c r="F23" s="15" t="s">
        <v>90</v>
      </c>
      <c r="G23" s="16" t="s">
        <v>91</v>
      </c>
      <c r="H23" s="14" t="s">
        <v>20</v>
      </c>
      <c r="I23" s="34">
        <v>85.8</v>
      </c>
      <c r="J23" s="35" t="s">
        <v>21</v>
      </c>
      <c r="K23" s="34">
        <v>85.8</v>
      </c>
      <c r="L23" s="37"/>
    </row>
    <row r="24" s="1" customFormat="1" ht="24.75" spans="1:12">
      <c r="A24" s="10" t="s">
        <v>92</v>
      </c>
      <c r="B24" s="11" t="s">
        <v>93</v>
      </c>
      <c r="C24" s="11" t="s">
        <v>94</v>
      </c>
      <c r="D24" s="10" t="s">
        <v>38</v>
      </c>
      <c r="E24" s="10">
        <v>1</v>
      </c>
      <c r="F24" s="15" t="s">
        <v>95</v>
      </c>
      <c r="G24" s="16" t="s">
        <v>96</v>
      </c>
      <c r="H24" s="14" t="s">
        <v>20</v>
      </c>
      <c r="I24" s="34">
        <v>85.2</v>
      </c>
      <c r="J24" s="35" t="s">
        <v>21</v>
      </c>
      <c r="K24" s="34">
        <v>85.2</v>
      </c>
      <c r="L24" s="37"/>
    </row>
    <row r="25" s="1" customFormat="1" ht="24.75" spans="1:12">
      <c r="A25" s="10" t="s">
        <v>97</v>
      </c>
      <c r="B25" s="11" t="s">
        <v>98</v>
      </c>
      <c r="C25" s="11" t="s">
        <v>99</v>
      </c>
      <c r="D25" s="10" t="s">
        <v>38</v>
      </c>
      <c r="E25" s="10">
        <v>1</v>
      </c>
      <c r="F25" s="15" t="s">
        <v>100</v>
      </c>
      <c r="G25" s="16" t="s">
        <v>101</v>
      </c>
      <c r="H25" s="14" t="s">
        <v>20</v>
      </c>
      <c r="I25" s="34">
        <v>85.2</v>
      </c>
      <c r="J25" s="35" t="s">
        <v>21</v>
      </c>
      <c r="K25" s="34">
        <v>85.2</v>
      </c>
      <c r="L25" s="37"/>
    </row>
    <row r="26" s="1" customFormat="1" ht="24.75" spans="1:12">
      <c r="A26" s="10" t="s">
        <v>102</v>
      </c>
      <c r="B26" s="11" t="s">
        <v>103</v>
      </c>
      <c r="C26" s="11" t="s">
        <v>104</v>
      </c>
      <c r="D26" s="19" t="s">
        <v>38</v>
      </c>
      <c r="E26" s="10">
        <v>1</v>
      </c>
      <c r="F26" s="15" t="s">
        <v>105</v>
      </c>
      <c r="G26" s="17" t="s">
        <v>106</v>
      </c>
      <c r="H26" s="15" t="s">
        <v>29</v>
      </c>
      <c r="I26" s="40">
        <v>85.8</v>
      </c>
      <c r="J26" s="36">
        <v>67</v>
      </c>
      <c r="K26" s="36">
        <f>I26/2+J26/2</f>
        <v>76.4</v>
      </c>
      <c r="L26" s="37"/>
    </row>
    <row r="27" s="1" customFormat="1" ht="24.75" spans="1:12">
      <c r="A27" s="10" t="s">
        <v>107</v>
      </c>
      <c r="B27" s="11" t="s">
        <v>108</v>
      </c>
      <c r="C27" s="11" t="s">
        <v>109</v>
      </c>
      <c r="D27" s="10" t="s">
        <v>17</v>
      </c>
      <c r="E27" s="10">
        <v>1</v>
      </c>
      <c r="F27" s="15" t="s">
        <v>110</v>
      </c>
      <c r="G27" s="16" t="s">
        <v>111</v>
      </c>
      <c r="H27" s="14" t="s">
        <v>20</v>
      </c>
      <c r="I27" s="34">
        <v>86</v>
      </c>
      <c r="J27" s="35" t="s">
        <v>21</v>
      </c>
      <c r="K27" s="34">
        <v>86</v>
      </c>
      <c r="L27" s="37"/>
    </row>
    <row r="28" s="1" customFormat="1" ht="24.75" spans="1:12">
      <c r="A28" s="10" t="s">
        <v>112</v>
      </c>
      <c r="B28" s="11" t="s">
        <v>113</v>
      </c>
      <c r="C28" s="11" t="s">
        <v>114</v>
      </c>
      <c r="D28" s="10" t="s">
        <v>17</v>
      </c>
      <c r="E28" s="10">
        <v>1</v>
      </c>
      <c r="F28" s="15" t="s">
        <v>115</v>
      </c>
      <c r="G28" s="16" t="s">
        <v>116</v>
      </c>
      <c r="H28" s="14" t="s">
        <v>20</v>
      </c>
      <c r="I28" s="34">
        <v>91.4</v>
      </c>
      <c r="J28" s="35" t="s">
        <v>21</v>
      </c>
      <c r="K28" s="34">
        <v>91.4</v>
      </c>
      <c r="L28" s="37"/>
    </row>
    <row r="29" s="1" customFormat="1" ht="24.75" spans="1:12">
      <c r="A29" s="20" t="s">
        <v>117</v>
      </c>
      <c r="B29" s="21" t="s">
        <v>113</v>
      </c>
      <c r="C29" s="21" t="s">
        <v>114</v>
      </c>
      <c r="D29" s="20" t="s">
        <v>17</v>
      </c>
      <c r="E29" s="20">
        <v>1</v>
      </c>
      <c r="F29" s="15" t="s">
        <v>118</v>
      </c>
      <c r="G29" s="16" t="s">
        <v>119</v>
      </c>
      <c r="H29" s="14" t="s">
        <v>29</v>
      </c>
      <c r="I29" s="40">
        <v>84.99</v>
      </c>
      <c r="J29" s="40">
        <v>68.5</v>
      </c>
      <c r="K29" s="40">
        <f t="shared" ref="K29:K36" si="2">J29/2+I29/2</f>
        <v>76.745</v>
      </c>
      <c r="L29" s="37"/>
    </row>
    <row r="30" s="1" customFormat="1" ht="24.75" spans="1:12">
      <c r="A30" s="20" t="s">
        <v>120</v>
      </c>
      <c r="B30" s="21" t="s">
        <v>113</v>
      </c>
      <c r="C30" s="21" t="s">
        <v>121</v>
      </c>
      <c r="D30" s="20" t="s">
        <v>17</v>
      </c>
      <c r="E30" s="20">
        <v>1</v>
      </c>
      <c r="F30" s="15" t="s">
        <v>122</v>
      </c>
      <c r="G30" s="16" t="s">
        <v>123</v>
      </c>
      <c r="H30" s="14" t="s">
        <v>29</v>
      </c>
      <c r="I30" s="42">
        <v>91.85</v>
      </c>
      <c r="J30" s="35" t="s">
        <v>21</v>
      </c>
      <c r="K30" s="42">
        <v>91.85</v>
      </c>
      <c r="L30" s="37"/>
    </row>
    <row r="31" s="1" customFormat="1" ht="24.75" spans="1:12">
      <c r="A31" s="20" t="s">
        <v>124</v>
      </c>
      <c r="B31" s="21" t="s">
        <v>113</v>
      </c>
      <c r="C31" s="21" t="s">
        <v>121</v>
      </c>
      <c r="D31" s="20" t="s">
        <v>17</v>
      </c>
      <c r="E31" s="20">
        <v>1</v>
      </c>
      <c r="F31" s="15" t="s">
        <v>125</v>
      </c>
      <c r="G31" s="16" t="s">
        <v>126</v>
      </c>
      <c r="H31" s="14" t="s">
        <v>29</v>
      </c>
      <c r="I31" s="34">
        <v>89.66</v>
      </c>
      <c r="J31" s="35" t="s">
        <v>21</v>
      </c>
      <c r="K31" s="34">
        <v>89.66</v>
      </c>
      <c r="L31" s="37"/>
    </row>
    <row r="32" s="1" customFormat="1" ht="24.75" spans="1:12">
      <c r="A32" s="20" t="s">
        <v>127</v>
      </c>
      <c r="B32" s="21" t="s">
        <v>113</v>
      </c>
      <c r="C32" s="21" t="s">
        <v>121</v>
      </c>
      <c r="D32" s="20" t="s">
        <v>17</v>
      </c>
      <c r="E32" s="20">
        <v>2</v>
      </c>
      <c r="F32" s="15" t="s">
        <v>128</v>
      </c>
      <c r="G32" s="16" t="s">
        <v>129</v>
      </c>
      <c r="H32" s="14" t="s">
        <v>29</v>
      </c>
      <c r="I32" s="40">
        <v>93.49</v>
      </c>
      <c r="J32" s="40">
        <v>81.5</v>
      </c>
      <c r="K32" s="40">
        <f t="shared" si="2"/>
        <v>87.495</v>
      </c>
      <c r="L32" s="37"/>
    </row>
    <row r="33" s="1" customFormat="1" ht="24.75" spans="1:12">
      <c r="A33" s="20" t="s">
        <v>127</v>
      </c>
      <c r="B33" s="21" t="s">
        <v>113</v>
      </c>
      <c r="C33" s="21" t="s">
        <v>121</v>
      </c>
      <c r="D33" s="20" t="s">
        <v>17</v>
      </c>
      <c r="E33" s="20">
        <v>2</v>
      </c>
      <c r="F33" s="15" t="s">
        <v>130</v>
      </c>
      <c r="G33" s="16" t="s">
        <v>131</v>
      </c>
      <c r="H33" s="14" t="s">
        <v>20</v>
      </c>
      <c r="I33" s="40">
        <v>86.63</v>
      </c>
      <c r="J33" s="40">
        <v>69.5</v>
      </c>
      <c r="K33" s="40">
        <f t="shared" si="2"/>
        <v>78.065</v>
      </c>
      <c r="L33" s="37"/>
    </row>
    <row r="34" s="1" customFormat="1" ht="24.75" spans="1:12">
      <c r="A34" s="20" t="s">
        <v>132</v>
      </c>
      <c r="B34" s="21" t="s">
        <v>113</v>
      </c>
      <c r="C34" s="21" t="s">
        <v>121</v>
      </c>
      <c r="D34" s="20" t="s">
        <v>17</v>
      </c>
      <c r="E34" s="20">
        <v>1</v>
      </c>
      <c r="F34" s="15" t="s">
        <v>133</v>
      </c>
      <c r="G34" s="16" t="s">
        <v>134</v>
      </c>
      <c r="H34" s="14" t="s">
        <v>20</v>
      </c>
      <c r="I34" s="40">
        <v>86.35</v>
      </c>
      <c r="J34" s="40">
        <v>68</v>
      </c>
      <c r="K34" s="40">
        <f t="shared" si="2"/>
        <v>77.175</v>
      </c>
      <c r="L34" s="37"/>
    </row>
    <row r="35" s="1" customFormat="1" ht="24.75" spans="1:12">
      <c r="A35" s="20" t="s">
        <v>135</v>
      </c>
      <c r="B35" s="21" t="s">
        <v>113</v>
      </c>
      <c r="C35" s="21" t="s">
        <v>121</v>
      </c>
      <c r="D35" s="20" t="s">
        <v>17</v>
      </c>
      <c r="E35" s="20">
        <v>1</v>
      </c>
      <c r="F35" s="22" t="s">
        <v>136</v>
      </c>
      <c r="G35" s="16" t="s">
        <v>137</v>
      </c>
      <c r="H35" s="14" t="s">
        <v>29</v>
      </c>
      <c r="I35" s="40">
        <v>89.47</v>
      </c>
      <c r="J35" s="40">
        <v>79</v>
      </c>
      <c r="K35" s="40">
        <f t="shared" si="2"/>
        <v>84.235</v>
      </c>
      <c r="L35" s="37"/>
    </row>
    <row r="36" s="1" customFormat="1" ht="24.75" spans="1:12">
      <c r="A36" s="20" t="s">
        <v>138</v>
      </c>
      <c r="B36" s="21" t="s">
        <v>113</v>
      </c>
      <c r="C36" s="21" t="s">
        <v>139</v>
      </c>
      <c r="D36" s="20" t="s">
        <v>17</v>
      </c>
      <c r="E36" s="20">
        <v>1</v>
      </c>
      <c r="F36" s="10" t="s">
        <v>140</v>
      </c>
      <c r="G36" s="23" t="s">
        <v>141</v>
      </c>
      <c r="H36" s="24" t="s">
        <v>142</v>
      </c>
      <c r="I36" s="40">
        <v>87.11</v>
      </c>
      <c r="J36" s="43">
        <v>60.5</v>
      </c>
      <c r="K36" s="44">
        <f t="shared" si="2"/>
        <v>73.805</v>
      </c>
      <c r="L36" s="38" t="s">
        <v>24</v>
      </c>
    </row>
    <row r="37" s="1" customFormat="1" ht="30" customHeight="1" spans="1:12">
      <c r="A37" s="10" t="s">
        <v>143</v>
      </c>
      <c r="B37" s="11" t="s">
        <v>113</v>
      </c>
      <c r="C37" s="11" t="s">
        <v>139</v>
      </c>
      <c r="D37" s="10" t="s">
        <v>17</v>
      </c>
      <c r="E37" s="10">
        <v>1</v>
      </c>
      <c r="F37" s="15" t="s">
        <v>144</v>
      </c>
      <c r="G37" s="16" t="s">
        <v>145</v>
      </c>
      <c r="H37" s="14" t="s">
        <v>20</v>
      </c>
      <c r="I37" s="41">
        <v>84.34</v>
      </c>
      <c r="J37" s="35" t="s">
        <v>21</v>
      </c>
      <c r="K37" s="41">
        <v>84.34</v>
      </c>
      <c r="L37" s="37"/>
    </row>
    <row r="38" s="1" customFormat="1" ht="24.75" spans="1:12">
      <c r="A38" s="20" t="s">
        <v>146</v>
      </c>
      <c r="B38" s="21" t="s">
        <v>113</v>
      </c>
      <c r="C38" s="21" t="s">
        <v>139</v>
      </c>
      <c r="D38" s="20" t="s">
        <v>17</v>
      </c>
      <c r="E38" s="20">
        <v>1</v>
      </c>
      <c r="F38" s="15" t="s">
        <v>147</v>
      </c>
      <c r="G38" s="16" t="s">
        <v>148</v>
      </c>
      <c r="H38" s="14" t="s">
        <v>29</v>
      </c>
      <c r="I38" s="40">
        <v>88.86</v>
      </c>
      <c r="J38" s="40">
        <v>83</v>
      </c>
      <c r="K38" s="40">
        <f t="shared" ref="K38:K61" si="3">J38/2+I38/2</f>
        <v>85.93</v>
      </c>
      <c r="L38" s="37"/>
    </row>
    <row r="39" s="1" customFormat="1" ht="24.75" spans="1:12">
      <c r="A39" s="20" t="s">
        <v>149</v>
      </c>
      <c r="B39" s="21" t="s">
        <v>113</v>
      </c>
      <c r="C39" s="21" t="s">
        <v>139</v>
      </c>
      <c r="D39" s="20" t="s">
        <v>17</v>
      </c>
      <c r="E39" s="20">
        <v>1</v>
      </c>
      <c r="F39" s="15" t="s">
        <v>150</v>
      </c>
      <c r="G39" s="16" t="s">
        <v>151</v>
      </c>
      <c r="H39" s="14" t="s">
        <v>20</v>
      </c>
      <c r="I39" s="40">
        <v>88.52</v>
      </c>
      <c r="J39" s="40">
        <v>69.5</v>
      </c>
      <c r="K39" s="40">
        <f t="shared" si="3"/>
        <v>79.01</v>
      </c>
      <c r="L39" s="37"/>
    </row>
    <row r="40" s="1" customFormat="1" ht="24.75" spans="1:12">
      <c r="A40" s="20" t="s">
        <v>152</v>
      </c>
      <c r="B40" s="21" t="s">
        <v>113</v>
      </c>
      <c r="C40" s="21" t="s">
        <v>139</v>
      </c>
      <c r="D40" s="20" t="s">
        <v>17</v>
      </c>
      <c r="E40" s="20">
        <v>1</v>
      </c>
      <c r="F40" s="15" t="s">
        <v>153</v>
      </c>
      <c r="G40" s="16" t="s">
        <v>154</v>
      </c>
      <c r="H40" s="14" t="s">
        <v>29</v>
      </c>
      <c r="I40" s="40">
        <v>88.09</v>
      </c>
      <c r="J40" s="40">
        <v>70</v>
      </c>
      <c r="K40" s="40">
        <f t="shared" si="3"/>
        <v>79.045</v>
      </c>
      <c r="L40" s="37"/>
    </row>
    <row r="41" s="1" customFormat="1" ht="24.75" spans="1:12">
      <c r="A41" s="20" t="s">
        <v>155</v>
      </c>
      <c r="B41" s="21" t="s">
        <v>113</v>
      </c>
      <c r="C41" s="21" t="s">
        <v>139</v>
      </c>
      <c r="D41" s="20" t="s">
        <v>17</v>
      </c>
      <c r="E41" s="20">
        <v>1</v>
      </c>
      <c r="F41" s="15" t="s">
        <v>156</v>
      </c>
      <c r="G41" s="16" t="s">
        <v>157</v>
      </c>
      <c r="H41" s="14" t="s">
        <v>29</v>
      </c>
      <c r="I41" s="40">
        <v>91.07</v>
      </c>
      <c r="J41" s="40">
        <v>67</v>
      </c>
      <c r="K41" s="40">
        <f t="shared" si="3"/>
        <v>79.035</v>
      </c>
      <c r="L41" s="37"/>
    </row>
    <row r="42" s="1" customFormat="1" ht="24.75" spans="1:12">
      <c r="A42" s="20" t="s">
        <v>158</v>
      </c>
      <c r="B42" s="21" t="s">
        <v>113</v>
      </c>
      <c r="C42" s="21" t="s">
        <v>159</v>
      </c>
      <c r="D42" s="20" t="s">
        <v>17</v>
      </c>
      <c r="E42" s="20">
        <v>3</v>
      </c>
      <c r="F42" s="15" t="s">
        <v>160</v>
      </c>
      <c r="G42" s="16" t="s">
        <v>161</v>
      </c>
      <c r="H42" s="14" t="s">
        <v>29</v>
      </c>
      <c r="I42" s="40">
        <v>92.87</v>
      </c>
      <c r="J42" s="40">
        <v>72.5</v>
      </c>
      <c r="K42" s="40">
        <f t="shared" si="3"/>
        <v>82.685</v>
      </c>
      <c r="L42" s="37"/>
    </row>
    <row r="43" s="1" customFormat="1" ht="24.75" spans="1:12">
      <c r="A43" s="20" t="s">
        <v>158</v>
      </c>
      <c r="B43" s="21" t="s">
        <v>113</v>
      </c>
      <c r="C43" s="21" t="s">
        <v>159</v>
      </c>
      <c r="D43" s="20" t="s">
        <v>17</v>
      </c>
      <c r="E43" s="20">
        <v>3</v>
      </c>
      <c r="F43" s="15" t="s">
        <v>162</v>
      </c>
      <c r="G43" s="16" t="s">
        <v>161</v>
      </c>
      <c r="H43" s="14" t="s">
        <v>29</v>
      </c>
      <c r="I43" s="40">
        <v>85.37</v>
      </c>
      <c r="J43" s="40">
        <v>73</v>
      </c>
      <c r="K43" s="40">
        <f t="shared" si="3"/>
        <v>79.185</v>
      </c>
      <c r="L43" s="37"/>
    </row>
    <row r="44" s="1" customFormat="1" ht="24.75" spans="1:12">
      <c r="A44" s="20" t="s">
        <v>158</v>
      </c>
      <c r="B44" s="21" t="s">
        <v>113</v>
      </c>
      <c r="C44" s="21" t="s">
        <v>159</v>
      </c>
      <c r="D44" s="20" t="s">
        <v>17</v>
      </c>
      <c r="E44" s="20">
        <v>3</v>
      </c>
      <c r="F44" s="15" t="s">
        <v>163</v>
      </c>
      <c r="G44" s="16" t="s">
        <v>164</v>
      </c>
      <c r="H44" s="14" t="s">
        <v>29</v>
      </c>
      <c r="I44" s="40">
        <v>87.76</v>
      </c>
      <c r="J44" s="40">
        <v>69</v>
      </c>
      <c r="K44" s="40">
        <f t="shared" si="3"/>
        <v>78.38</v>
      </c>
      <c r="L44" s="37"/>
    </row>
    <row r="45" s="1" customFormat="1" ht="24.75" spans="1:12">
      <c r="A45" s="20" t="s">
        <v>165</v>
      </c>
      <c r="B45" s="21" t="s">
        <v>113</v>
      </c>
      <c r="C45" s="21" t="s">
        <v>159</v>
      </c>
      <c r="D45" s="20" t="s">
        <v>17</v>
      </c>
      <c r="E45" s="20">
        <v>2</v>
      </c>
      <c r="F45" s="15" t="s">
        <v>166</v>
      </c>
      <c r="G45" s="16" t="s">
        <v>167</v>
      </c>
      <c r="H45" s="14" t="s">
        <v>29</v>
      </c>
      <c r="I45" s="40">
        <v>88.99</v>
      </c>
      <c r="J45" s="40">
        <v>67</v>
      </c>
      <c r="K45" s="40">
        <f t="shared" si="3"/>
        <v>77.995</v>
      </c>
      <c r="L45" s="37"/>
    </row>
    <row r="46" s="1" customFormat="1" ht="24.75" spans="1:12">
      <c r="A46" s="20" t="s">
        <v>168</v>
      </c>
      <c r="B46" s="21" t="s">
        <v>113</v>
      </c>
      <c r="C46" s="21" t="s">
        <v>159</v>
      </c>
      <c r="D46" s="20" t="s">
        <v>17</v>
      </c>
      <c r="E46" s="20">
        <v>1</v>
      </c>
      <c r="F46" s="15" t="s">
        <v>169</v>
      </c>
      <c r="G46" s="16" t="s">
        <v>170</v>
      </c>
      <c r="H46" s="14" t="s">
        <v>29</v>
      </c>
      <c r="I46" s="40">
        <v>86.31</v>
      </c>
      <c r="J46" s="40">
        <v>61.5</v>
      </c>
      <c r="K46" s="40">
        <f t="shared" si="3"/>
        <v>73.905</v>
      </c>
      <c r="L46" s="37"/>
    </row>
    <row r="47" s="1" customFormat="1" ht="24.75" spans="1:12">
      <c r="A47" s="20" t="s">
        <v>171</v>
      </c>
      <c r="B47" s="21" t="s">
        <v>113</v>
      </c>
      <c r="C47" s="21" t="s">
        <v>159</v>
      </c>
      <c r="D47" s="20" t="s">
        <v>17</v>
      </c>
      <c r="E47" s="20">
        <v>1</v>
      </c>
      <c r="F47" s="15" t="s">
        <v>172</v>
      </c>
      <c r="G47" s="16" t="s">
        <v>173</v>
      </c>
      <c r="H47" s="14" t="s">
        <v>29</v>
      </c>
      <c r="I47" s="40">
        <v>87.22</v>
      </c>
      <c r="J47" s="40">
        <v>70.5</v>
      </c>
      <c r="K47" s="40">
        <f t="shared" si="3"/>
        <v>78.86</v>
      </c>
      <c r="L47" s="37"/>
    </row>
    <row r="48" s="1" customFormat="1" ht="24.75" spans="1:12">
      <c r="A48" s="20" t="s">
        <v>174</v>
      </c>
      <c r="B48" s="21" t="s">
        <v>113</v>
      </c>
      <c r="C48" s="21" t="s">
        <v>175</v>
      </c>
      <c r="D48" s="20" t="s">
        <v>17</v>
      </c>
      <c r="E48" s="20">
        <v>2</v>
      </c>
      <c r="F48" s="15" t="s">
        <v>176</v>
      </c>
      <c r="G48" s="16" t="s">
        <v>177</v>
      </c>
      <c r="H48" s="14" t="s">
        <v>29</v>
      </c>
      <c r="I48" s="40">
        <v>90.84</v>
      </c>
      <c r="J48" s="40">
        <v>81.5</v>
      </c>
      <c r="K48" s="40">
        <f t="shared" si="3"/>
        <v>86.17</v>
      </c>
      <c r="L48" s="37"/>
    </row>
    <row r="49" s="1" customFormat="1" ht="24.75" spans="1:12">
      <c r="A49" s="20" t="s">
        <v>174</v>
      </c>
      <c r="B49" s="21" t="s">
        <v>113</v>
      </c>
      <c r="C49" s="21" t="s">
        <v>175</v>
      </c>
      <c r="D49" s="20" t="s">
        <v>17</v>
      </c>
      <c r="E49" s="20">
        <v>2</v>
      </c>
      <c r="F49" s="15" t="s">
        <v>178</v>
      </c>
      <c r="G49" s="16" t="s">
        <v>179</v>
      </c>
      <c r="H49" s="14" t="s">
        <v>20</v>
      </c>
      <c r="I49" s="40">
        <v>89.37</v>
      </c>
      <c r="J49" s="40">
        <v>71.5</v>
      </c>
      <c r="K49" s="40">
        <f t="shared" si="3"/>
        <v>80.435</v>
      </c>
      <c r="L49" s="37"/>
    </row>
    <row r="50" s="1" customFormat="1" ht="24.75" spans="1:12">
      <c r="A50" s="20" t="s">
        <v>180</v>
      </c>
      <c r="B50" s="21" t="s">
        <v>113</v>
      </c>
      <c r="C50" s="21" t="s">
        <v>175</v>
      </c>
      <c r="D50" s="20" t="s">
        <v>17</v>
      </c>
      <c r="E50" s="20">
        <v>1</v>
      </c>
      <c r="F50" s="15" t="s">
        <v>181</v>
      </c>
      <c r="G50" s="16" t="s">
        <v>182</v>
      </c>
      <c r="H50" s="14" t="s">
        <v>29</v>
      </c>
      <c r="I50" s="40">
        <v>84.68</v>
      </c>
      <c r="J50" s="40">
        <v>47</v>
      </c>
      <c r="K50" s="40">
        <f t="shared" si="3"/>
        <v>65.84</v>
      </c>
      <c r="L50" s="37"/>
    </row>
    <row r="51" s="1" customFormat="1" ht="24.75" spans="1:12">
      <c r="A51" s="20" t="s">
        <v>183</v>
      </c>
      <c r="B51" s="21" t="s">
        <v>113</v>
      </c>
      <c r="C51" s="21" t="s">
        <v>175</v>
      </c>
      <c r="D51" s="20" t="s">
        <v>17</v>
      </c>
      <c r="E51" s="20">
        <v>1</v>
      </c>
      <c r="F51" s="15" t="s">
        <v>184</v>
      </c>
      <c r="G51" s="16" t="s">
        <v>185</v>
      </c>
      <c r="H51" s="14" t="s">
        <v>29</v>
      </c>
      <c r="I51" s="40">
        <v>89.98</v>
      </c>
      <c r="J51" s="40">
        <v>71</v>
      </c>
      <c r="K51" s="40">
        <f t="shared" si="3"/>
        <v>80.49</v>
      </c>
      <c r="L51" s="37"/>
    </row>
    <row r="52" s="1" customFormat="1" ht="24.75" spans="1:12">
      <c r="A52" s="20" t="s">
        <v>186</v>
      </c>
      <c r="B52" s="21" t="s">
        <v>113</v>
      </c>
      <c r="C52" s="21" t="s">
        <v>175</v>
      </c>
      <c r="D52" s="20" t="s">
        <v>17</v>
      </c>
      <c r="E52" s="20">
        <v>2</v>
      </c>
      <c r="F52" s="15" t="s">
        <v>187</v>
      </c>
      <c r="G52" s="16" t="s">
        <v>188</v>
      </c>
      <c r="H52" s="14" t="s">
        <v>29</v>
      </c>
      <c r="I52" s="40">
        <v>85.13</v>
      </c>
      <c r="J52" s="40">
        <v>67</v>
      </c>
      <c r="K52" s="40">
        <f t="shared" si="3"/>
        <v>76.065</v>
      </c>
      <c r="L52" s="37"/>
    </row>
    <row r="53" s="1" customFormat="1" ht="24.75" spans="1:12">
      <c r="A53" s="20" t="s">
        <v>186</v>
      </c>
      <c r="B53" s="21" t="s">
        <v>113</v>
      </c>
      <c r="C53" s="21" t="s">
        <v>175</v>
      </c>
      <c r="D53" s="20" t="s">
        <v>17</v>
      </c>
      <c r="E53" s="20">
        <v>2</v>
      </c>
      <c r="F53" s="15" t="s">
        <v>189</v>
      </c>
      <c r="G53" s="16" t="s">
        <v>188</v>
      </c>
      <c r="H53" s="14" t="s">
        <v>29</v>
      </c>
      <c r="I53" s="40">
        <v>84.87</v>
      </c>
      <c r="J53" s="40">
        <v>65</v>
      </c>
      <c r="K53" s="40">
        <f t="shared" si="3"/>
        <v>74.935</v>
      </c>
      <c r="L53" s="37"/>
    </row>
    <row r="54" s="1" customFormat="1" ht="24.75" spans="1:12">
      <c r="A54" s="20" t="s">
        <v>190</v>
      </c>
      <c r="B54" s="21" t="s">
        <v>113</v>
      </c>
      <c r="C54" s="21" t="s">
        <v>175</v>
      </c>
      <c r="D54" s="20" t="s">
        <v>17</v>
      </c>
      <c r="E54" s="20">
        <v>1</v>
      </c>
      <c r="F54" s="15" t="s">
        <v>191</v>
      </c>
      <c r="G54" s="16" t="s">
        <v>192</v>
      </c>
      <c r="H54" s="14" t="s">
        <v>29</v>
      </c>
      <c r="I54" s="40">
        <v>89.84</v>
      </c>
      <c r="J54" s="40">
        <v>55.5</v>
      </c>
      <c r="K54" s="40">
        <f t="shared" si="3"/>
        <v>72.67</v>
      </c>
      <c r="L54" s="37"/>
    </row>
    <row r="55" s="1" customFormat="1" ht="24.75" spans="1:12">
      <c r="A55" s="20" t="s">
        <v>193</v>
      </c>
      <c r="B55" s="21" t="s">
        <v>113</v>
      </c>
      <c r="C55" s="21" t="s">
        <v>175</v>
      </c>
      <c r="D55" s="20" t="s">
        <v>17</v>
      </c>
      <c r="E55" s="20">
        <v>1</v>
      </c>
      <c r="F55" s="15" t="s">
        <v>194</v>
      </c>
      <c r="G55" s="16" t="s">
        <v>195</v>
      </c>
      <c r="H55" s="14" t="s">
        <v>29</v>
      </c>
      <c r="I55" s="40">
        <v>86.2</v>
      </c>
      <c r="J55" s="40">
        <v>62.5</v>
      </c>
      <c r="K55" s="40">
        <f t="shared" si="3"/>
        <v>74.35</v>
      </c>
      <c r="L55" s="37"/>
    </row>
    <row r="56" s="1" customFormat="1" ht="24.75" spans="1:12">
      <c r="A56" s="20" t="s">
        <v>196</v>
      </c>
      <c r="B56" s="21" t="s">
        <v>113</v>
      </c>
      <c r="C56" s="21" t="s">
        <v>197</v>
      </c>
      <c r="D56" s="20" t="s">
        <v>17</v>
      </c>
      <c r="E56" s="20">
        <v>2</v>
      </c>
      <c r="F56" s="15" t="s">
        <v>198</v>
      </c>
      <c r="G56" s="16" t="s">
        <v>161</v>
      </c>
      <c r="H56" s="14" t="s">
        <v>29</v>
      </c>
      <c r="I56" s="40">
        <v>87</v>
      </c>
      <c r="J56" s="40">
        <v>62.5</v>
      </c>
      <c r="K56" s="40">
        <f t="shared" si="3"/>
        <v>74.75</v>
      </c>
      <c r="L56" s="37"/>
    </row>
    <row r="57" s="1" customFormat="1" ht="24.75" spans="1:12">
      <c r="A57" s="20" t="s">
        <v>196</v>
      </c>
      <c r="B57" s="21" t="s">
        <v>113</v>
      </c>
      <c r="C57" s="21" t="s">
        <v>197</v>
      </c>
      <c r="D57" s="20" t="s">
        <v>17</v>
      </c>
      <c r="E57" s="20">
        <v>2</v>
      </c>
      <c r="F57" s="15" t="s">
        <v>199</v>
      </c>
      <c r="G57" s="16" t="s">
        <v>200</v>
      </c>
      <c r="H57" s="14" t="s">
        <v>29</v>
      </c>
      <c r="I57" s="40">
        <v>82.48</v>
      </c>
      <c r="J57" s="40">
        <v>63.5</v>
      </c>
      <c r="K57" s="40">
        <f t="shared" si="3"/>
        <v>72.99</v>
      </c>
      <c r="L57" s="37"/>
    </row>
    <row r="58" s="1" customFormat="1" ht="24.75" spans="1:12">
      <c r="A58" s="20" t="s">
        <v>201</v>
      </c>
      <c r="B58" s="21" t="s">
        <v>113</v>
      </c>
      <c r="C58" s="21" t="s">
        <v>197</v>
      </c>
      <c r="D58" s="20" t="s">
        <v>17</v>
      </c>
      <c r="E58" s="20">
        <v>1</v>
      </c>
      <c r="F58" s="15" t="s">
        <v>202</v>
      </c>
      <c r="G58" s="16" t="s">
        <v>203</v>
      </c>
      <c r="H58" s="14" t="s">
        <v>29</v>
      </c>
      <c r="I58" s="40">
        <v>88.77</v>
      </c>
      <c r="J58" s="40">
        <v>68</v>
      </c>
      <c r="K58" s="40">
        <f t="shared" si="3"/>
        <v>78.385</v>
      </c>
      <c r="L58" s="37"/>
    </row>
    <row r="59" s="1" customFormat="1" ht="24.75" spans="1:12">
      <c r="A59" s="20" t="s">
        <v>204</v>
      </c>
      <c r="B59" s="21" t="s">
        <v>113</v>
      </c>
      <c r="C59" s="21" t="s">
        <v>197</v>
      </c>
      <c r="D59" s="20" t="s">
        <v>17</v>
      </c>
      <c r="E59" s="20">
        <v>1</v>
      </c>
      <c r="F59" s="15" t="s">
        <v>205</v>
      </c>
      <c r="G59" s="16" t="s">
        <v>206</v>
      </c>
      <c r="H59" s="14" t="s">
        <v>29</v>
      </c>
      <c r="I59" s="40">
        <v>88.08</v>
      </c>
      <c r="J59" s="40">
        <v>60.5</v>
      </c>
      <c r="K59" s="40">
        <f t="shared" si="3"/>
        <v>74.29</v>
      </c>
      <c r="L59" s="37"/>
    </row>
    <row r="60" s="1" customFormat="1" ht="24.75" spans="1:12">
      <c r="A60" s="20" t="s">
        <v>207</v>
      </c>
      <c r="B60" s="21" t="s">
        <v>113</v>
      </c>
      <c r="C60" s="21" t="s">
        <v>208</v>
      </c>
      <c r="D60" s="20" t="s">
        <v>17</v>
      </c>
      <c r="E60" s="20">
        <v>2</v>
      </c>
      <c r="F60" s="15" t="s">
        <v>209</v>
      </c>
      <c r="G60" s="16" t="s">
        <v>161</v>
      </c>
      <c r="H60" s="14" t="s">
        <v>29</v>
      </c>
      <c r="I60" s="40">
        <v>87.23</v>
      </c>
      <c r="J60" s="40">
        <v>72</v>
      </c>
      <c r="K60" s="40">
        <f t="shared" si="3"/>
        <v>79.615</v>
      </c>
      <c r="L60" s="37"/>
    </row>
    <row r="61" s="1" customFormat="1" ht="24.75" spans="1:12">
      <c r="A61" s="20" t="s">
        <v>207</v>
      </c>
      <c r="B61" s="21" t="s">
        <v>113</v>
      </c>
      <c r="C61" s="21" t="s">
        <v>208</v>
      </c>
      <c r="D61" s="20" t="s">
        <v>17</v>
      </c>
      <c r="E61" s="20">
        <v>2</v>
      </c>
      <c r="F61" s="15" t="s">
        <v>210</v>
      </c>
      <c r="G61" s="16" t="s">
        <v>211</v>
      </c>
      <c r="H61" s="14" t="s">
        <v>29</v>
      </c>
      <c r="I61" s="40">
        <v>82.68</v>
      </c>
      <c r="J61" s="40">
        <v>72.5</v>
      </c>
      <c r="K61" s="40">
        <f t="shared" si="3"/>
        <v>77.59</v>
      </c>
      <c r="L61" s="37"/>
    </row>
    <row r="62" s="1" customFormat="1" ht="25" customHeight="1" spans="1:12">
      <c r="A62" s="9" t="s">
        <v>212</v>
      </c>
      <c r="B62" s="9"/>
      <c r="C62" s="9"/>
      <c r="D62" s="9"/>
      <c r="E62" s="9"/>
      <c r="F62" s="9"/>
      <c r="G62" s="9"/>
      <c r="H62" s="9"/>
      <c r="I62" s="9"/>
      <c r="J62" s="9"/>
      <c r="K62" s="32"/>
      <c r="L62" s="33"/>
    </row>
    <row r="63" s="1" customFormat="1" ht="24.75" spans="1:12">
      <c r="A63" s="25" t="s">
        <v>213</v>
      </c>
      <c r="B63" s="11" t="s">
        <v>214</v>
      </c>
      <c r="C63" s="26" t="s">
        <v>215</v>
      </c>
      <c r="D63" s="25" t="s">
        <v>216</v>
      </c>
      <c r="E63" s="25">
        <v>1</v>
      </c>
      <c r="F63" s="15" t="s">
        <v>217</v>
      </c>
      <c r="G63" s="17" t="s">
        <v>218</v>
      </c>
      <c r="H63" s="15" t="s">
        <v>29</v>
      </c>
      <c r="I63" s="40">
        <v>91.2</v>
      </c>
      <c r="J63" s="40">
        <v>69</v>
      </c>
      <c r="K63" s="40">
        <v>80.1</v>
      </c>
      <c r="L63" s="37"/>
    </row>
    <row r="64" s="1" customFormat="1" ht="24.75" spans="1:12">
      <c r="A64" s="25" t="s">
        <v>219</v>
      </c>
      <c r="B64" s="11" t="s">
        <v>220</v>
      </c>
      <c r="C64" s="26" t="s">
        <v>221</v>
      </c>
      <c r="D64" s="25" t="s">
        <v>216</v>
      </c>
      <c r="E64" s="25">
        <v>1</v>
      </c>
      <c r="F64" s="15" t="s">
        <v>222</v>
      </c>
      <c r="G64" s="17" t="s">
        <v>223</v>
      </c>
      <c r="H64" s="15" t="s">
        <v>29</v>
      </c>
      <c r="I64" s="40">
        <v>91.6</v>
      </c>
      <c r="J64" s="40">
        <v>50</v>
      </c>
      <c r="K64" s="40">
        <v>70.8</v>
      </c>
      <c r="L64" s="37"/>
    </row>
    <row r="65" s="1" customFormat="1" ht="24.75" spans="1:12">
      <c r="A65" s="25" t="s">
        <v>224</v>
      </c>
      <c r="B65" s="11" t="s">
        <v>225</v>
      </c>
      <c r="C65" s="26" t="s">
        <v>226</v>
      </c>
      <c r="D65" s="25" t="s">
        <v>216</v>
      </c>
      <c r="E65" s="25">
        <v>1</v>
      </c>
      <c r="F65" s="15" t="s">
        <v>227</v>
      </c>
      <c r="G65" s="17" t="s">
        <v>228</v>
      </c>
      <c r="H65" s="15" t="s">
        <v>29</v>
      </c>
      <c r="I65" s="40">
        <v>92.4</v>
      </c>
      <c r="J65" s="40">
        <v>73</v>
      </c>
      <c r="K65" s="40">
        <v>82.7</v>
      </c>
      <c r="L65" s="37"/>
    </row>
    <row r="66" s="1" customFormat="1" ht="24.75" spans="1:12">
      <c r="A66" s="25" t="s">
        <v>229</v>
      </c>
      <c r="B66" s="11" t="s">
        <v>230</v>
      </c>
      <c r="C66" s="26" t="s">
        <v>231</v>
      </c>
      <c r="D66" s="25" t="s">
        <v>232</v>
      </c>
      <c r="E66" s="25">
        <v>1</v>
      </c>
      <c r="F66" s="15" t="s">
        <v>233</v>
      </c>
      <c r="G66" s="17" t="s">
        <v>234</v>
      </c>
      <c r="H66" s="15" t="s">
        <v>29</v>
      </c>
      <c r="I66" s="40">
        <v>88.6</v>
      </c>
      <c r="J66" s="40">
        <v>58</v>
      </c>
      <c r="K66" s="40">
        <v>73.3</v>
      </c>
      <c r="L66" s="37"/>
    </row>
    <row r="67" s="1" customFormat="1" ht="24.75" spans="1:12">
      <c r="A67" s="25" t="s">
        <v>235</v>
      </c>
      <c r="B67" s="11" t="s">
        <v>236</v>
      </c>
      <c r="C67" s="26" t="s">
        <v>237</v>
      </c>
      <c r="D67" s="25" t="s">
        <v>232</v>
      </c>
      <c r="E67" s="25">
        <v>2</v>
      </c>
      <c r="F67" s="15" t="s">
        <v>238</v>
      </c>
      <c r="G67" s="17" t="s">
        <v>239</v>
      </c>
      <c r="H67" s="15" t="s">
        <v>20</v>
      </c>
      <c r="I67" s="40">
        <v>82.6</v>
      </c>
      <c r="J67" s="40">
        <v>74</v>
      </c>
      <c r="K67" s="40">
        <v>78.3</v>
      </c>
      <c r="L67" s="37"/>
    </row>
    <row r="68" s="1" customFormat="1" ht="24.75" spans="1:12">
      <c r="A68" s="25" t="s">
        <v>235</v>
      </c>
      <c r="B68" s="11" t="s">
        <v>236</v>
      </c>
      <c r="C68" s="26" t="s">
        <v>237</v>
      </c>
      <c r="D68" s="25" t="s">
        <v>232</v>
      </c>
      <c r="E68" s="25">
        <v>2</v>
      </c>
      <c r="F68" s="15" t="s">
        <v>240</v>
      </c>
      <c r="G68" s="45" t="s">
        <v>241</v>
      </c>
      <c r="H68" s="15" t="s">
        <v>29</v>
      </c>
      <c r="I68" s="40">
        <v>89.8</v>
      </c>
      <c r="J68" s="40">
        <v>57</v>
      </c>
      <c r="K68" s="40">
        <v>73.4</v>
      </c>
      <c r="L68" s="37"/>
    </row>
    <row r="69" s="1" customFormat="1" ht="24.75" spans="1:12">
      <c r="A69" s="25" t="s">
        <v>242</v>
      </c>
      <c r="B69" s="11" t="s">
        <v>243</v>
      </c>
      <c r="C69" s="26" t="s">
        <v>244</v>
      </c>
      <c r="D69" s="25" t="s">
        <v>232</v>
      </c>
      <c r="E69" s="25">
        <v>1</v>
      </c>
      <c r="F69" s="15" t="s">
        <v>245</v>
      </c>
      <c r="G69" s="17" t="s">
        <v>246</v>
      </c>
      <c r="H69" s="15" t="s">
        <v>29</v>
      </c>
      <c r="I69" s="40">
        <v>90</v>
      </c>
      <c r="J69" s="40">
        <v>67</v>
      </c>
      <c r="K69" s="40">
        <v>78.5</v>
      </c>
      <c r="L69" s="37"/>
    </row>
    <row r="70" s="1" customFormat="1" ht="24.75" spans="1:12">
      <c r="A70" s="25" t="s">
        <v>247</v>
      </c>
      <c r="B70" s="11" t="s">
        <v>248</v>
      </c>
      <c r="C70" s="26" t="s">
        <v>249</v>
      </c>
      <c r="D70" s="25" t="s">
        <v>232</v>
      </c>
      <c r="E70" s="25">
        <v>1</v>
      </c>
      <c r="F70" s="15" t="s">
        <v>250</v>
      </c>
      <c r="G70" s="17" t="s">
        <v>251</v>
      </c>
      <c r="H70" s="15" t="s">
        <v>29</v>
      </c>
      <c r="I70" s="40">
        <v>82.6</v>
      </c>
      <c r="J70" s="40">
        <v>58</v>
      </c>
      <c r="K70" s="40">
        <v>70.3</v>
      </c>
      <c r="L70" s="37"/>
    </row>
    <row r="71" s="1" customFormat="1" ht="36" customHeight="1" spans="1:12">
      <c r="A71" s="25" t="s">
        <v>252</v>
      </c>
      <c r="B71" s="11" t="s">
        <v>248</v>
      </c>
      <c r="C71" s="26" t="s">
        <v>253</v>
      </c>
      <c r="D71" s="25" t="s">
        <v>232</v>
      </c>
      <c r="E71" s="25">
        <v>1</v>
      </c>
      <c r="F71" s="15" t="s">
        <v>254</v>
      </c>
      <c r="G71" s="17" t="s">
        <v>255</v>
      </c>
      <c r="H71" s="15" t="s">
        <v>29</v>
      </c>
      <c r="I71" s="40">
        <v>82.2</v>
      </c>
      <c r="J71" s="40">
        <v>58</v>
      </c>
      <c r="K71" s="40">
        <v>70.1</v>
      </c>
      <c r="L71" s="37"/>
    </row>
    <row r="72" s="1" customFormat="1" ht="24.75" spans="1:12">
      <c r="A72" s="25" t="s">
        <v>256</v>
      </c>
      <c r="B72" s="11" t="s">
        <v>257</v>
      </c>
      <c r="C72" s="26" t="s">
        <v>258</v>
      </c>
      <c r="D72" s="25" t="s">
        <v>232</v>
      </c>
      <c r="E72" s="25">
        <v>1</v>
      </c>
      <c r="F72" s="15" t="s">
        <v>259</v>
      </c>
      <c r="G72" s="17" t="s">
        <v>260</v>
      </c>
      <c r="H72" s="15" t="s">
        <v>29</v>
      </c>
      <c r="I72" s="40">
        <v>86.6</v>
      </c>
      <c r="J72" s="40">
        <v>68</v>
      </c>
      <c r="K72" s="40">
        <v>77.3</v>
      </c>
      <c r="L72" s="37"/>
    </row>
    <row r="73" s="1" customFormat="1" ht="24.75" spans="1:12">
      <c r="A73" s="25" t="s">
        <v>261</v>
      </c>
      <c r="B73" s="11" t="s">
        <v>257</v>
      </c>
      <c r="C73" s="26" t="s">
        <v>262</v>
      </c>
      <c r="D73" s="25" t="s">
        <v>232</v>
      </c>
      <c r="E73" s="25">
        <v>1</v>
      </c>
      <c r="F73" s="15" t="s">
        <v>263</v>
      </c>
      <c r="G73" s="17" t="s">
        <v>264</v>
      </c>
      <c r="H73" s="15" t="s">
        <v>29</v>
      </c>
      <c r="I73" s="40">
        <v>81</v>
      </c>
      <c r="J73" s="40">
        <v>76</v>
      </c>
      <c r="K73" s="40">
        <v>78.5</v>
      </c>
      <c r="L73" s="37"/>
    </row>
    <row r="74" s="1" customFormat="1" ht="24.75" spans="1:12">
      <c r="A74" s="25" t="s">
        <v>265</v>
      </c>
      <c r="B74" s="11" t="s">
        <v>257</v>
      </c>
      <c r="C74" s="26" t="s">
        <v>262</v>
      </c>
      <c r="D74" s="25" t="s">
        <v>232</v>
      </c>
      <c r="E74" s="25">
        <v>1</v>
      </c>
      <c r="F74" s="15" t="s">
        <v>266</v>
      </c>
      <c r="G74" s="17" t="s">
        <v>228</v>
      </c>
      <c r="H74" s="15" t="s">
        <v>29</v>
      </c>
      <c r="I74" s="40">
        <v>82.2</v>
      </c>
      <c r="J74" s="40">
        <v>73</v>
      </c>
      <c r="K74" s="40">
        <v>77.6</v>
      </c>
      <c r="L74" s="37"/>
    </row>
    <row r="75" s="1" customFormat="1" ht="29" customHeight="1" spans="1:12">
      <c r="A75" s="25" t="s">
        <v>267</v>
      </c>
      <c r="B75" s="11" t="s">
        <v>268</v>
      </c>
      <c r="C75" s="26" t="s">
        <v>269</v>
      </c>
      <c r="D75" s="25" t="s">
        <v>216</v>
      </c>
      <c r="E75" s="25">
        <v>1</v>
      </c>
      <c r="F75" s="15" t="s">
        <v>270</v>
      </c>
      <c r="G75" s="17" t="s">
        <v>271</v>
      </c>
      <c r="H75" s="15" t="s">
        <v>29</v>
      </c>
      <c r="I75" s="40">
        <v>92.6</v>
      </c>
      <c r="J75" s="40">
        <v>71</v>
      </c>
      <c r="K75" s="40">
        <v>81.8</v>
      </c>
      <c r="L75" s="37"/>
    </row>
    <row r="76" s="1" customFormat="1" ht="39" customHeight="1" spans="1:12">
      <c r="A76" s="25" t="s">
        <v>272</v>
      </c>
      <c r="B76" s="11" t="s">
        <v>273</v>
      </c>
      <c r="C76" s="26" t="s">
        <v>273</v>
      </c>
      <c r="D76" s="25" t="s">
        <v>216</v>
      </c>
      <c r="E76" s="25">
        <v>1</v>
      </c>
      <c r="F76" s="15" t="s">
        <v>274</v>
      </c>
      <c r="G76" s="17" t="s">
        <v>275</v>
      </c>
      <c r="H76" s="15" t="s">
        <v>29</v>
      </c>
      <c r="I76" s="40">
        <v>85.6</v>
      </c>
      <c r="J76" s="40">
        <v>63</v>
      </c>
      <c r="K76" s="40">
        <v>74.3</v>
      </c>
      <c r="L76" s="37"/>
    </row>
    <row r="77" s="1" customFormat="1" ht="42" customHeight="1" spans="1:12">
      <c r="A77" s="25" t="s">
        <v>276</v>
      </c>
      <c r="B77" s="11" t="s">
        <v>277</v>
      </c>
      <c r="C77" s="26" t="s">
        <v>278</v>
      </c>
      <c r="D77" s="25" t="s">
        <v>232</v>
      </c>
      <c r="E77" s="25">
        <v>1</v>
      </c>
      <c r="F77" s="15" t="s">
        <v>279</v>
      </c>
      <c r="G77" s="17" t="s">
        <v>280</v>
      </c>
      <c r="H77" s="15" t="s">
        <v>29</v>
      </c>
      <c r="I77" s="40">
        <v>90</v>
      </c>
      <c r="J77" s="40">
        <v>76</v>
      </c>
      <c r="K77" s="40">
        <v>83</v>
      </c>
      <c r="L77" s="37"/>
    </row>
    <row r="78" s="1" customFormat="1" ht="43" customHeight="1" spans="1:12">
      <c r="A78" s="25" t="s">
        <v>281</v>
      </c>
      <c r="B78" s="11" t="s">
        <v>282</v>
      </c>
      <c r="C78" s="26" t="s">
        <v>283</v>
      </c>
      <c r="D78" s="25" t="s">
        <v>216</v>
      </c>
      <c r="E78" s="25">
        <v>1</v>
      </c>
      <c r="F78" s="15" t="s">
        <v>284</v>
      </c>
      <c r="G78" s="17" t="s">
        <v>285</v>
      </c>
      <c r="H78" s="15" t="s">
        <v>29</v>
      </c>
      <c r="I78" s="40">
        <v>89.4</v>
      </c>
      <c r="J78" s="40">
        <v>71</v>
      </c>
      <c r="K78" s="40">
        <v>80.2</v>
      </c>
      <c r="L78" s="37"/>
    </row>
    <row r="79" s="1" customFormat="1" ht="25" customHeight="1" spans="1:12">
      <c r="A79" s="9" t="s">
        <v>286</v>
      </c>
      <c r="B79" s="9"/>
      <c r="C79" s="9"/>
      <c r="D79" s="9"/>
      <c r="E79" s="9"/>
      <c r="F79" s="9"/>
      <c r="G79" s="9"/>
      <c r="H79" s="9"/>
      <c r="I79" s="9"/>
      <c r="J79" s="9"/>
      <c r="K79" s="32"/>
      <c r="L79" s="33"/>
    </row>
    <row r="80" s="1" customFormat="1" ht="24.75" spans="1:12">
      <c r="A80" s="25" t="s">
        <v>287</v>
      </c>
      <c r="B80" s="26" t="s">
        <v>288</v>
      </c>
      <c r="C80" s="26" t="s">
        <v>289</v>
      </c>
      <c r="D80" s="25" t="s">
        <v>17</v>
      </c>
      <c r="E80" s="25">
        <v>1</v>
      </c>
      <c r="F80" s="25" t="s">
        <v>290</v>
      </c>
      <c r="G80" s="26" t="s">
        <v>291</v>
      </c>
      <c r="H80" s="25" t="s">
        <v>29</v>
      </c>
      <c r="I80" s="52">
        <v>87.8</v>
      </c>
      <c r="J80" s="35" t="s">
        <v>21</v>
      </c>
      <c r="K80" s="52">
        <v>87.8</v>
      </c>
      <c r="L80" s="37"/>
    </row>
    <row r="81" s="1" customFormat="1" ht="36" customHeight="1" spans="1:12">
      <c r="A81" s="25" t="s">
        <v>292</v>
      </c>
      <c r="B81" s="26" t="s">
        <v>288</v>
      </c>
      <c r="C81" s="26" t="s">
        <v>289</v>
      </c>
      <c r="D81" s="25" t="s">
        <v>17</v>
      </c>
      <c r="E81" s="25">
        <v>1</v>
      </c>
      <c r="F81" s="25" t="s">
        <v>293</v>
      </c>
      <c r="G81" s="26" t="s">
        <v>294</v>
      </c>
      <c r="H81" s="25" t="s">
        <v>29</v>
      </c>
      <c r="I81" s="52">
        <v>87.6</v>
      </c>
      <c r="J81" s="35" t="s">
        <v>21</v>
      </c>
      <c r="K81" s="52">
        <v>87.6</v>
      </c>
      <c r="L81" s="37"/>
    </row>
    <row r="82" s="1" customFormat="1" ht="37.5" spans="1:12">
      <c r="A82" s="25" t="s">
        <v>295</v>
      </c>
      <c r="B82" s="11" t="s">
        <v>296</v>
      </c>
      <c r="C82" s="46" t="s">
        <v>297</v>
      </c>
      <c r="D82" s="47" t="s">
        <v>17</v>
      </c>
      <c r="E82" s="48">
        <v>1</v>
      </c>
      <c r="F82" s="47" t="s">
        <v>298</v>
      </c>
      <c r="G82" s="46" t="s">
        <v>299</v>
      </c>
      <c r="H82" s="47" t="s">
        <v>29</v>
      </c>
      <c r="I82" s="40">
        <v>83.4</v>
      </c>
      <c r="J82" s="40">
        <v>72</v>
      </c>
      <c r="K82" s="40">
        <v>77.7</v>
      </c>
      <c r="L82" s="37"/>
    </row>
    <row r="83" s="1" customFormat="1" ht="24.75" spans="1:12">
      <c r="A83" s="25" t="s">
        <v>300</v>
      </c>
      <c r="B83" s="26" t="s">
        <v>301</v>
      </c>
      <c r="C83" s="26" t="s">
        <v>302</v>
      </c>
      <c r="D83" s="25" t="s">
        <v>17</v>
      </c>
      <c r="E83" s="25">
        <v>1</v>
      </c>
      <c r="F83" s="25" t="s">
        <v>303</v>
      </c>
      <c r="G83" s="26" t="s">
        <v>304</v>
      </c>
      <c r="H83" s="25" t="s">
        <v>29</v>
      </c>
      <c r="I83" s="52">
        <v>87.4</v>
      </c>
      <c r="J83" s="35" t="s">
        <v>21</v>
      </c>
      <c r="K83" s="52">
        <v>87.4</v>
      </c>
      <c r="L83" s="37"/>
    </row>
    <row r="84" s="1" customFormat="1" ht="24.75" spans="1:12">
      <c r="A84" s="25" t="s">
        <v>305</v>
      </c>
      <c r="B84" s="11" t="s">
        <v>306</v>
      </c>
      <c r="C84" s="11" t="s">
        <v>306</v>
      </c>
      <c r="D84" s="10" t="s">
        <v>38</v>
      </c>
      <c r="E84" s="10">
        <v>1</v>
      </c>
      <c r="F84" s="47" t="s">
        <v>307</v>
      </c>
      <c r="G84" s="46" t="s">
        <v>308</v>
      </c>
      <c r="H84" s="47" t="s">
        <v>29</v>
      </c>
      <c r="I84" s="40">
        <v>83.94</v>
      </c>
      <c r="J84" s="40">
        <v>70</v>
      </c>
      <c r="K84" s="40">
        <v>76.97</v>
      </c>
      <c r="L84" s="37"/>
    </row>
    <row r="85" s="1" customFormat="1" ht="24.75" spans="1:12">
      <c r="A85" s="10" t="s">
        <v>309</v>
      </c>
      <c r="B85" s="11" t="s">
        <v>310</v>
      </c>
      <c r="C85" s="11" t="s">
        <v>310</v>
      </c>
      <c r="D85" s="10" t="s">
        <v>17</v>
      </c>
      <c r="E85" s="10">
        <v>1</v>
      </c>
      <c r="F85" s="47" t="s">
        <v>311</v>
      </c>
      <c r="G85" s="46" t="s">
        <v>312</v>
      </c>
      <c r="H85" s="47" t="s">
        <v>29</v>
      </c>
      <c r="I85" s="40">
        <v>84.8</v>
      </c>
      <c r="J85" s="40">
        <v>69</v>
      </c>
      <c r="K85" s="40">
        <v>76.9</v>
      </c>
      <c r="L85" s="37"/>
    </row>
    <row r="86" s="1" customFormat="1" ht="25" customHeight="1" spans="1:12">
      <c r="A86" s="9" t="s">
        <v>313</v>
      </c>
      <c r="B86" s="9"/>
      <c r="C86" s="9"/>
      <c r="D86" s="9"/>
      <c r="E86" s="9"/>
      <c r="F86" s="9"/>
      <c r="G86" s="9"/>
      <c r="H86" s="9"/>
      <c r="I86" s="9"/>
      <c r="J86" s="9"/>
      <c r="K86" s="32"/>
      <c r="L86" s="33"/>
    </row>
    <row r="87" s="1" customFormat="1" ht="24.75" spans="1:12">
      <c r="A87" s="25" t="s">
        <v>314</v>
      </c>
      <c r="B87" s="26" t="s">
        <v>315</v>
      </c>
      <c r="C87" s="26" t="s">
        <v>315</v>
      </c>
      <c r="D87" s="25" t="s">
        <v>17</v>
      </c>
      <c r="E87" s="25">
        <v>1</v>
      </c>
      <c r="F87" s="47" t="s">
        <v>316</v>
      </c>
      <c r="G87" s="46" t="s">
        <v>317</v>
      </c>
      <c r="H87" s="47" t="s">
        <v>29</v>
      </c>
      <c r="I87" s="40">
        <v>80.8</v>
      </c>
      <c r="J87" s="40">
        <v>61</v>
      </c>
      <c r="K87" s="40">
        <f t="shared" ref="K87:K94" si="4">(I87+J87)/2</f>
        <v>70.9</v>
      </c>
      <c r="L87" s="37"/>
    </row>
    <row r="88" s="1" customFormat="1" ht="24.75" spans="1:12">
      <c r="A88" s="25" t="s">
        <v>318</v>
      </c>
      <c r="B88" s="16" t="s">
        <v>319</v>
      </c>
      <c r="C88" s="16" t="s">
        <v>320</v>
      </c>
      <c r="D88" s="14" t="s">
        <v>17</v>
      </c>
      <c r="E88" s="25">
        <v>1</v>
      </c>
      <c r="F88" s="14" t="s">
        <v>321</v>
      </c>
      <c r="G88" s="16" t="s">
        <v>322</v>
      </c>
      <c r="H88" s="25" t="s">
        <v>20</v>
      </c>
      <c r="I88" s="53">
        <v>86.15</v>
      </c>
      <c r="J88" s="35" t="s">
        <v>21</v>
      </c>
      <c r="K88" s="53">
        <v>86.15</v>
      </c>
      <c r="L88" s="37"/>
    </row>
    <row r="89" s="1" customFormat="1" ht="24.75" spans="1:12">
      <c r="A89" s="25" t="s">
        <v>323</v>
      </c>
      <c r="B89" s="16" t="s">
        <v>319</v>
      </c>
      <c r="C89" s="16" t="s">
        <v>324</v>
      </c>
      <c r="D89" s="14" t="s">
        <v>17</v>
      </c>
      <c r="E89" s="14">
        <v>1</v>
      </c>
      <c r="F89" s="49" t="s">
        <v>325</v>
      </c>
      <c r="G89" s="50" t="s">
        <v>326</v>
      </c>
      <c r="H89" s="25" t="s">
        <v>20</v>
      </c>
      <c r="I89" s="53">
        <v>84.98</v>
      </c>
      <c r="J89" s="35" t="s">
        <v>21</v>
      </c>
      <c r="K89" s="53">
        <v>84.98</v>
      </c>
      <c r="L89" s="37"/>
    </row>
    <row r="90" s="1" customFormat="1" ht="24.75" spans="1:12">
      <c r="A90" s="25" t="s">
        <v>327</v>
      </c>
      <c r="B90" s="26" t="s">
        <v>328</v>
      </c>
      <c r="C90" s="26" t="s">
        <v>329</v>
      </c>
      <c r="D90" s="25" t="s">
        <v>17</v>
      </c>
      <c r="E90" s="25">
        <v>1</v>
      </c>
      <c r="F90" s="47" t="s">
        <v>330</v>
      </c>
      <c r="G90" s="46" t="s">
        <v>331</v>
      </c>
      <c r="H90" s="47" t="s">
        <v>29</v>
      </c>
      <c r="I90" s="40">
        <v>85.6</v>
      </c>
      <c r="J90" s="40">
        <v>60</v>
      </c>
      <c r="K90" s="40">
        <f t="shared" si="4"/>
        <v>72.8</v>
      </c>
      <c r="L90" s="37"/>
    </row>
    <row r="91" s="1" customFormat="1" ht="24.75" spans="1:12">
      <c r="A91" s="25" t="s">
        <v>332</v>
      </c>
      <c r="B91" s="26" t="s">
        <v>328</v>
      </c>
      <c r="C91" s="26" t="s">
        <v>333</v>
      </c>
      <c r="D91" s="25" t="s">
        <v>216</v>
      </c>
      <c r="E91" s="25">
        <v>1</v>
      </c>
      <c r="F91" s="47" t="s">
        <v>334</v>
      </c>
      <c r="G91" s="46" t="s">
        <v>335</v>
      </c>
      <c r="H91" s="47" t="s">
        <v>29</v>
      </c>
      <c r="I91" s="40">
        <v>83.6</v>
      </c>
      <c r="J91" s="40">
        <v>69</v>
      </c>
      <c r="K91" s="40">
        <f t="shared" si="4"/>
        <v>76.3</v>
      </c>
      <c r="L91" s="37"/>
    </row>
    <row r="92" s="1" customFormat="1" ht="24.75" spans="1:12">
      <c r="A92" s="25" t="s">
        <v>336</v>
      </c>
      <c r="B92" s="26" t="s">
        <v>337</v>
      </c>
      <c r="C92" s="26" t="s">
        <v>338</v>
      </c>
      <c r="D92" s="25" t="s">
        <v>17</v>
      </c>
      <c r="E92" s="25">
        <v>1</v>
      </c>
      <c r="F92" s="47" t="s">
        <v>339</v>
      </c>
      <c r="G92" s="46" t="s">
        <v>340</v>
      </c>
      <c r="H92" s="47" t="s">
        <v>29</v>
      </c>
      <c r="I92" s="40">
        <v>87</v>
      </c>
      <c r="J92" s="40">
        <v>74</v>
      </c>
      <c r="K92" s="40">
        <f t="shared" si="4"/>
        <v>80.5</v>
      </c>
      <c r="L92" s="37"/>
    </row>
    <row r="93" s="1" customFormat="1" ht="24.75" spans="1:12">
      <c r="A93" s="25" t="s">
        <v>341</v>
      </c>
      <c r="B93" s="26" t="s">
        <v>337</v>
      </c>
      <c r="C93" s="26" t="s">
        <v>338</v>
      </c>
      <c r="D93" s="25" t="s">
        <v>17</v>
      </c>
      <c r="E93" s="25">
        <v>1</v>
      </c>
      <c r="F93" s="47" t="s">
        <v>342</v>
      </c>
      <c r="G93" s="46" t="s">
        <v>343</v>
      </c>
      <c r="H93" s="47" t="s">
        <v>29</v>
      </c>
      <c r="I93" s="40">
        <v>83</v>
      </c>
      <c r="J93" s="40">
        <v>60</v>
      </c>
      <c r="K93" s="40">
        <f t="shared" si="4"/>
        <v>71.5</v>
      </c>
      <c r="L93" s="37"/>
    </row>
    <row r="94" s="1" customFormat="1" ht="24.75" spans="1:12">
      <c r="A94" s="25" t="s">
        <v>344</v>
      </c>
      <c r="B94" s="26" t="s">
        <v>345</v>
      </c>
      <c r="C94" s="26" t="s">
        <v>346</v>
      </c>
      <c r="D94" s="25" t="s">
        <v>216</v>
      </c>
      <c r="E94" s="25">
        <v>1</v>
      </c>
      <c r="F94" s="47" t="s">
        <v>347</v>
      </c>
      <c r="G94" s="46" t="s">
        <v>348</v>
      </c>
      <c r="H94" s="47" t="s">
        <v>29</v>
      </c>
      <c r="I94" s="40">
        <v>86</v>
      </c>
      <c r="J94" s="40">
        <v>61</v>
      </c>
      <c r="K94" s="40">
        <f t="shared" si="4"/>
        <v>73.5</v>
      </c>
      <c r="L94" s="37"/>
    </row>
    <row r="95" s="1" customFormat="1" ht="25" customHeight="1" spans="1:12">
      <c r="A95" s="9" t="s">
        <v>349</v>
      </c>
      <c r="B95" s="9"/>
      <c r="C95" s="9"/>
      <c r="D95" s="9"/>
      <c r="E95" s="9"/>
      <c r="F95" s="9"/>
      <c r="G95" s="9"/>
      <c r="H95" s="9"/>
      <c r="I95" s="9"/>
      <c r="J95" s="9"/>
      <c r="K95" s="32"/>
      <c r="L95" s="33"/>
    </row>
    <row r="96" s="1" customFormat="1" ht="24" spans="1:12">
      <c r="A96" s="25" t="s">
        <v>350</v>
      </c>
      <c r="B96" s="26" t="s">
        <v>351</v>
      </c>
      <c r="C96" s="26" t="s">
        <v>352</v>
      </c>
      <c r="D96" s="25" t="s">
        <v>17</v>
      </c>
      <c r="E96" s="25">
        <v>2</v>
      </c>
      <c r="F96" s="25" t="s">
        <v>353</v>
      </c>
      <c r="G96" s="26" t="s">
        <v>354</v>
      </c>
      <c r="H96" s="25" t="s">
        <v>355</v>
      </c>
      <c r="I96" s="52">
        <v>80.7</v>
      </c>
      <c r="J96" s="35" t="s">
        <v>21</v>
      </c>
      <c r="K96" s="52">
        <v>80.7</v>
      </c>
      <c r="L96" s="37"/>
    </row>
    <row r="97" s="1" customFormat="1" ht="24" spans="1:12">
      <c r="A97" s="25" t="s">
        <v>350</v>
      </c>
      <c r="B97" s="26" t="s">
        <v>351</v>
      </c>
      <c r="C97" s="26" t="s">
        <v>352</v>
      </c>
      <c r="D97" s="25" t="s">
        <v>17</v>
      </c>
      <c r="E97" s="25">
        <v>2</v>
      </c>
      <c r="F97" s="25" t="s">
        <v>356</v>
      </c>
      <c r="G97" s="26" t="s">
        <v>357</v>
      </c>
      <c r="H97" s="25" t="s">
        <v>355</v>
      </c>
      <c r="I97" s="52">
        <v>86.4</v>
      </c>
      <c r="J97" s="35" t="s">
        <v>21</v>
      </c>
      <c r="K97" s="52">
        <v>86.4</v>
      </c>
      <c r="L97" s="37"/>
    </row>
    <row r="98" s="1" customFormat="1" ht="24.75" spans="1:12">
      <c r="A98" s="25" t="s">
        <v>358</v>
      </c>
      <c r="B98" s="26" t="s">
        <v>351</v>
      </c>
      <c r="C98" s="26" t="s">
        <v>352</v>
      </c>
      <c r="D98" s="25" t="s">
        <v>17</v>
      </c>
      <c r="E98" s="25">
        <v>2</v>
      </c>
      <c r="F98" s="25" t="s">
        <v>359</v>
      </c>
      <c r="G98" s="26" t="s">
        <v>360</v>
      </c>
      <c r="H98" s="25" t="s">
        <v>29</v>
      </c>
      <c r="I98" s="40">
        <v>87.2</v>
      </c>
      <c r="J98" s="36">
        <v>55</v>
      </c>
      <c r="K98" s="36">
        <f t="shared" ref="K98:K103" si="5">J98/2+I98/2</f>
        <v>71.1</v>
      </c>
      <c r="L98" s="37"/>
    </row>
    <row r="99" s="1" customFormat="1" ht="24.75" spans="1:12">
      <c r="A99" s="25" t="s">
        <v>358</v>
      </c>
      <c r="B99" s="26" t="s">
        <v>351</v>
      </c>
      <c r="C99" s="26" t="s">
        <v>352</v>
      </c>
      <c r="D99" s="25" t="s">
        <v>17</v>
      </c>
      <c r="E99" s="25">
        <v>2</v>
      </c>
      <c r="F99" s="25" t="s">
        <v>361</v>
      </c>
      <c r="G99" s="26" t="s">
        <v>28</v>
      </c>
      <c r="H99" s="25" t="s">
        <v>29</v>
      </c>
      <c r="I99" s="40">
        <v>87.2</v>
      </c>
      <c r="J99" s="36">
        <v>60</v>
      </c>
      <c r="K99" s="36">
        <f t="shared" si="5"/>
        <v>73.6</v>
      </c>
      <c r="L99" s="37"/>
    </row>
    <row r="100" s="1" customFormat="1" ht="24.75" spans="1:12">
      <c r="A100" s="25" t="s">
        <v>362</v>
      </c>
      <c r="B100" s="26" t="s">
        <v>363</v>
      </c>
      <c r="C100" s="26" t="s">
        <v>364</v>
      </c>
      <c r="D100" s="25" t="s">
        <v>17</v>
      </c>
      <c r="E100" s="25">
        <v>1</v>
      </c>
      <c r="F100" s="14" t="s">
        <v>365</v>
      </c>
      <c r="G100" s="26" t="s">
        <v>366</v>
      </c>
      <c r="H100" s="25" t="s">
        <v>20</v>
      </c>
      <c r="I100" s="34">
        <v>86.32</v>
      </c>
      <c r="J100" s="35" t="s">
        <v>21</v>
      </c>
      <c r="K100" s="34">
        <v>86.32</v>
      </c>
      <c r="L100" s="37"/>
    </row>
    <row r="101" s="1" customFormat="1" ht="24.75" spans="1:12">
      <c r="A101" s="25" t="s">
        <v>367</v>
      </c>
      <c r="B101" s="26" t="s">
        <v>363</v>
      </c>
      <c r="C101" s="26" t="s">
        <v>364</v>
      </c>
      <c r="D101" s="25" t="s">
        <v>17</v>
      </c>
      <c r="E101" s="25">
        <v>1</v>
      </c>
      <c r="F101" s="14" t="s">
        <v>368</v>
      </c>
      <c r="G101" s="51" t="s">
        <v>369</v>
      </c>
      <c r="H101" s="25" t="s">
        <v>29</v>
      </c>
      <c r="I101" s="40">
        <v>84.79</v>
      </c>
      <c r="J101" s="36">
        <v>76</v>
      </c>
      <c r="K101" s="36">
        <f t="shared" si="5"/>
        <v>80.395</v>
      </c>
      <c r="L101" s="37"/>
    </row>
    <row r="102" s="1" customFormat="1" ht="24.75" spans="1:12">
      <c r="A102" s="25" t="s">
        <v>370</v>
      </c>
      <c r="B102" s="26" t="s">
        <v>371</v>
      </c>
      <c r="C102" s="26" t="s">
        <v>372</v>
      </c>
      <c r="D102" s="25" t="s">
        <v>17</v>
      </c>
      <c r="E102" s="25">
        <v>1</v>
      </c>
      <c r="F102" s="25" t="s">
        <v>373</v>
      </c>
      <c r="G102" s="26" t="s">
        <v>374</v>
      </c>
      <c r="H102" s="25" t="s">
        <v>29</v>
      </c>
      <c r="I102" s="40">
        <v>85</v>
      </c>
      <c r="J102" s="36">
        <v>67</v>
      </c>
      <c r="K102" s="36">
        <f t="shared" si="5"/>
        <v>76</v>
      </c>
      <c r="L102" s="37"/>
    </row>
    <row r="103" s="1" customFormat="1" ht="24.75" spans="1:12">
      <c r="A103" s="25" t="s">
        <v>375</v>
      </c>
      <c r="B103" s="26" t="s">
        <v>371</v>
      </c>
      <c r="C103" s="26" t="s">
        <v>376</v>
      </c>
      <c r="D103" s="25" t="s">
        <v>38</v>
      </c>
      <c r="E103" s="25">
        <v>1</v>
      </c>
      <c r="F103" s="25" t="s">
        <v>377</v>
      </c>
      <c r="G103" s="26" t="s">
        <v>378</v>
      </c>
      <c r="H103" s="25" t="s">
        <v>29</v>
      </c>
      <c r="I103" s="40">
        <v>87.4</v>
      </c>
      <c r="J103" s="36">
        <v>53</v>
      </c>
      <c r="K103" s="36">
        <f t="shared" si="5"/>
        <v>70.2</v>
      </c>
      <c r="L103" s="37"/>
    </row>
    <row r="104" s="1" customFormat="1" ht="36" spans="1:12">
      <c r="A104" s="25" t="s">
        <v>379</v>
      </c>
      <c r="B104" s="26" t="s">
        <v>380</v>
      </c>
      <c r="C104" s="26" t="s">
        <v>380</v>
      </c>
      <c r="D104" s="25" t="s">
        <v>38</v>
      </c>
      <c r="E104" s="25">
        <v>1</v>
      </c>
      <c r="F104" s="25" t="s">
        <v>381</v>
      </c>
      <c r="G104" s="26" t="s">
        <v>382</v>
      </c>
      <c r="H104" s="25" t="s">
        <v>20</v>
      </c>
      <c r="I104" s="52">
        <v>86.4</v>
      </c>
      <c r="J104" s="35" t="s">
        <v>21</v>
      </c>
      <c r="K104" s="52">
        <v>86.4</v>
      </c>
      <c r="L104" s="37"/>
    </row>
    <row r="105" s="1" customFormat="1" ht="24.75" spans="1:12">
      <c r="A105" s="25" t="s">
        <v>383</v>
      </c>
      <c r="B105" s="26" t="s">
        <v>384</v>
      </c>
      <c r="C105" s="26" t="s">
        <v>385</v>
      </c>
      <c r="D105" s="25" t="s">
        <v>38</v>
      </c>
      <c r="E105" s="25">
        <v>1</v>
      </c>
      <c r="F105" s="25" t="s">
        <v>386</v>
      </c>
      <c r="G105" s="26" t="s">
        <v>387</v>
      </c>
      <c r="H105" s="25" t="s">
        <v>29</v>
      </c>
      <c r="I105" s="40">
        <v>85.4</v>
      </c>
      <c r="J105" s="36">
        <v>71</v>
      </c>
      <c r="K105" s="36">
        <f t="shared" ref="K105:K107" si="6">J105/2+I105/2</f>
        <v>78.2</v>
      </c>
      <c r="L105" s="37"/>
    </row>
    <row r="106" s="1" customFormat="1" ht="24.75" spans="1:12">
      <c r="A106" s="25" t="s">
        <v>388</v>
      </c>
      <c r="B106" s="26" t="s">
        <v>389</v>
      </c>
      <c r="C106" s="26" t="s">
        <v>390</v>
      </c>
      <c r="D106" s="25" t="s">
        <v>38</v>
      </c>
      <c r="E106" s="25">
        <v>1</v>
      </c>
      <c r="F106" s="25" t="s">
        <v>391</v>
      </c>
      <c r="G106" s="26" t="s">
        <v>392</v>
      </c>
      <c r="H106" s="25" t="s">
        <v>29</v>
      </c>
      <c r="I106" s="41">
        <v>86</v>
      </c>
      <c r="J106" s="36">
        <v>65</v>
      </c>
      <c r="K106" s="36">
        <f t="shared" si="6"/>
        <v>75.5</v>
      </c>
      <c r="L106" s="37"/>
    </row>
    <row r="107" s="1" customFormat="1" ht="24.75" spans="1:12">
      <c r="A107" s="25" t="s">
        <v>393</v>
      </c>
      <c r="B107" s="26" t="s">
        <v>394</v>
      </c>
      <c r="C107" s="26" t="s">
        <v>395</v>
      </c>
      <c r="D107" s="25" t="s">
        <v>17</v>
      </c>
      <c r="E107" s="25">
        <v>1</v>
      </c>
      <c r="F107" s="25" t="s">
        <v>396</v>
      </c>
      <c r="G107" s="26" t="s">
        <v>397</v>
      </c>
      <c r="H107" s="25" t="s">
        <v>20</v>
      </c>
      <c r="I107" s="41">
        <v>82.4</v>
      </c>
      <c r="J107" s="36">
        <v>49</v>
      </c>
      <c r="K107" s="36">
        <f t="shared" si="6"/>
        <v>65.7</v>
      </c>
      <c r="L107" s="37"/>
    </row>
  </sheetData>
  <mergeCells count="18">
    <mergeCell ref="A1:L1"/>
    <mergeCell ref="A5:L5"/>
    <mergeCell ref="A62:L62"/>
    <mergeCell ref="A79:L79"/>
    <mergeCell ref="A86:L86"/>
    <mergeCell ref="A95:L95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</mergeCells>
  <conditionalFormatting sqref="I2">
    <cfRule type="duplicateValues" dxfId="0" priority="6"/>
  </conditionalFormatting>
  <conditionalFormatting sqref="J2">
    <cfRule type="duplicateValues" dxfId="0" priority="4"/>
  </conditionalFormatting>
  <conditionalFormatting sqref="K2">
    <cfRule type="duplicateValues" dxfId="0" priority="3"/>
  </conditionalFormatting>
  <conditionalFormatting sqref="L2">
    <cfRule type="duplicateValues" dxfId="0" priority="1"/>
  </conditionalFormatting>
  <conditionalFormatting sqref="F98">
    <cfRule type="expression" dxfId="1" priority="5">
      <formula>MOD(ROW(),2)=1</formula>
    </cfRule>
  </conditionalFormatting>
  <conditionalFormatting sqref="I98">
    <cfRule type="expression" dxfId="1" priority="2">
      <formula>MOD(ROW(),2)=1</formula>
    </cfRule>
  </conditionalFormatting>
  <pageMargins left="0.550694444444444" right="0.550694444444444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拟聘人员名单2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hjgj</dc:creator>
  <cp:lastModifiedBy>桜花</cp:lastModifiedBy>
  <dcterms:created xsi:type="dcterms:W3CDTF">2019-12-20T02:27:55Z</dcterms:created>
  <dcterms:modified xsi:type="dcterms:W3CDTF">2019-12-20T03:59:13Z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