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75"/>
  </bookViews>
  <sheets>
    <sheet name="引进人才体检人选名单" sheetId="1" r:id="rId1"/>
  </sheets>
  <externalReferences>
    <externalReference r:id="rId2"/>
  </externalReferences>
  <definedNames>
    <definedName name="_xlnm._FilterDatabase" localSheetId="0" hidden="1">引进人才体检人选名单!$A$1:$U$233</definedName>
  </definedNames>
  <calcPr calcId="144525"/>
</workbook>
</file>

<file path=xl/sharedStrings.xml><?xml version="1.0" encoding="utf-8"?>
<sst xmlns="http://schemas.openxmlformats.org/spreadsheetml/2006/main" count="2689" uniqueCount="910">
  <si>
    <t>附件1</t>
  </si>
  <si>
    <t>四川省巴中市2022年赴知名高校引才首批考察对象名单</t>
  </si>
  <si>
    <t>岗位代码</t>
  </si>
  <si>
    <t>主管部门</t>
  </si>
  <si>
    <t>用人单位</t>
  </si>
  <si>
    <t>引进名额</t>
  </si>
  <si>
    <t>岗位类别</t>
  </si>
  <si>
    <r>
      <rPr>
        <b/>
        <sz val="10"/>
        <rFont val="宋体"/>
        <charset val="134"/>
      </rPr>
      <t>学历或职称（对应打</t>
    </r>
    <r>
      <rPr>
        <b/>
        <sz val="10"/>
        <rFont val="Times New Roman"/>
        <charset val="134"/>
      </rPr>
      <t>√</t>
    </r>
    <r>
      <rPr>
        <b/>
        <sz val="10"/>
        <rFont val="宋体"/>
        <charset val="134"/>
      </rPr>
      <t>）</t>
    </r>
  </si>
  <si>
    <t>需求专业</t>
  </si>
  <si>
    <t>姓名</t>
  </si>
  <si>
    <t>笔试
成绩</t>
  </si>
  <si>
    <t>面试成绩</t>
  </si>
  <si>
    <t>总成绩</t>
  </si>
  <si>
    <t>岗位是否形成竞争态势</t>
  </si>
  <si>
    <t>所在面试考点形成竞争态势岗位体检人员最低面试成绩</t>
  </si>
  <si>
    <t>岗位排名</t>
  </si>
  <si>
    <t>体检是否合格</t>
  </si>
  <si>
    <t>是否进入考察</t>
  </si>
  <si>
    <t>备注</t>
  </si>
  <si>
    <r>
      <rPr>
        <b/>
        <sz val="10"/>
        <rFont val="Times New Roman"/>
        <charset val="134"/>
      </rPr>
      <t>A</t>
    </r>
    <r>
      <rPr>
        <b/>
        <sz val="10"/>
        <rFont val="宋体"/>
        <charset val="134"/>
      </rPr>
      <t>类</t>
    </r>
  </si>
  <si>
    <r>
      <rPr>
        <b/>
        <sz val="10"/>
        <rFont val="Times New Roman"/>
        <charset val="134"/>
      </rPr>
      <t>B</t>
    </r>
    <r>
      <rPr>
        <b/>
        <sz val="10"/>
        <rFont val="宋体"/>
        <charset val="134"/>
      </rPr>
      <t>类</t>
    </r>
  </si>
  <si>
    <r>
      <rPr>
        <b/>
        <sz val="10"/>
        <rFont val="Times New Roman"/>
        <charset val="134"/>
      </rPr>
      <t>C</t>
    </r>
    <r>
      <rPr>
        <b/>
        <sz val="10"/>
        <rFont val="宋体"/>
        <charset val="134"/>
      </rPr>
      <t>类</t>
    </r>
  </si>
  <si>
    <r>
      <rPr>
        <b/>
        <sz val="10"/>
        <rFont val="Times New Roman"/>
        <charset val="134"/>
      </rPr>
      <t>D</t>
    </r>
    <r>
      <rPr>
        <b/>
        <sz val="10"/>
        <rFont val="宋体"/>
        <charset val="134"/>
      </rPr>
      <t>类</t>
    </r>
  </si>
  <si>
    <r>
      <rPr>
        <b/>
        <sz val="10"/>
        <rFont val="Times New Roman"/>
        <charset val="134"/>
      </rPr>
      <t>G</t>
    </r>
    <r>
      <rPr>
        <b/>
        <sz val="10"/>
        <rFont val="宋体"/>
        <charset val="134"/>
      </rPr>
      <t>类</t>
    </r>
  </si>
  <si>
    <t>综合类岗位（157名）</t>
  </si>
  <si>
    <t>BSZ224001</t>
  </si>
  <si>
    <t>中共巴中市委宣传部</t>
  </si>
  <si>
    <t>市广播电视台</t>
  </si>
  <si>
    <t>专业技术岗位</t>
  </si>
  <si>
    <t>√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</si>
  <si>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数字艺术、广播电视艺术学、广播电视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 xml:space="preserve">]    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数字媒体艺术、新媒体艺术、广播电视编导</t>
    </r>
  </si>
  <si>
    <t>雷鼎立</t>
  </si>
  <si>
    <t>是</t>
  </si>
  <si>
    <t>张鑫</t>
  </si>
  <si>
    <t>否</t>
  </si>
  <si>
    <r>
      <rPr>
        <b/>
        <sz val="10"/>
        <rFont val="方正书宋_GBK"/>
        <charset val="134"/>
      </rPr>
      <t>综合类岗位</t>
    </r>
    <r>
      <rPr>
        <b/>
        <sz val="10"/>
        <rFont val="Times New Roman"/>
        <charset val="134"/>
      </rPr>
      <t>79.70</t>
    </r>
  </si>
  <si>
    <t>BSZ224002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</si>
  <si>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戏剧与影视学、电影学、动画艺术学</t>
    </r>
    <r>
      <rPr>
        <b/>
        <sz val="10"/>
        <rFont val="Times New Roman"/>
        <charset val="134"/>
      </rPr>
      <t xml:space="preserve">    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戏剧影视文学、电影学、动画</t>
    </r>
  </si>
  <si>
    <t>罗双龄</t>
  </si>
  <si>
    <t>/</t>
  </si>
  <si>
    <t>朱定豪</t>
  </si>
  <si>
    <t>BSZ224003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</si>
  <si>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汉语言文字学、新闻传播学、新闻与传播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、新闻学、广播电视学、广播电视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</si>
  <si>
    <t>向东</t>
  </si>
  <si>
    <t>郭思婷</t>
  </si>
  <si>
    <t>BSZ224004</t>
  </si>
  <si>
    <t>巴中日报社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</si>
  <si>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新闻传播学类、新闻与传播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</si>
  <si>
    <t>姜春</t>
  </si>
  <si>
    <t>BSZ224005</t>
  </si>
  <si>
    <t>中共巴中市委党校（四川大巴山干部学院）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</si>
  <si>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中共党史、中国语言文学、语言学及应用语言学、汉语言文字学、中国现当代文学、比较文学与世界文学、文化研究、现代汉语语言学</t>
    </r>
  </si>
  <si>
    <t>蒲伟</t>
  </si>
  <si>
    <t>BSZ224009</t>
  </si>
  <si>
    <t>中共巴中市委党史办公室（巴中市地方志办公室）</t>
  </si>
  <si>
    <t>市史志馆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</si>
  <si>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中国史类</t>
    </r>
  </si>
  <si>
    <t>杨青芳</t>
  </si>
  <si>
    <t>BSZ224010</t>
  </si>
  <si>
    <t>巴中市经济和信息化局</t>
  </si>
  <si>
    <t>秦巴石墨产业发展研究中心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</si>
  <si>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材料物理与化学、材料学、材料加工工程、材料工程、材料工程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</si>
  <si>
    <t>张虹</t>
  </si>
  <si>
    <t>BSZ224011</t>
  </si>
  <si>
    <t>市无线电监测站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</si>
  <si>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电磁场与微波技术、信号与信息处理、信息与通信工程</t>
    </r>
  </si>
  <si>
    <t>邹建宏</t>
  </si>
  <si>
    <t>BSZ224012</t>
  </si>
  <si>
    <t>巴中市人力资源和社会保障局</t>
  </si>
  <si>
    <t>市养老保险服务中心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</si>
  <si>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会计学、会计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、企业管理、财务管理、审计学、审计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 xml:space="preserve">]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会计学、财务管理、审计学</t>
    </r>
  </si>
  <si>
    <t>苟海川</t>
  </si>
  <si>
    <t>BSZ224014</t>
  </si>
  <si>
    <t>巴中市文化广播电视和旅游局</t>
  </si>
  <si>
    <t>市文化馆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</si>
  <si>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音乐与舞蹈学类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音乐表演</t>
    </r>
  </si>
  <si>
    <t>李柏村</t>
  </si>
  <si>
    <t>BSZ224015</t>
  </si>
  <si>
    <t>巴中市卫生健康委员会</t>
  </si>
  <si>
    <t>市健康教育和卫生管理中心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</si>
  <si>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应用心理学、应用心理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</si>
  <si>
    <t>赵海舟</t>
  </si>
  <si>
    <t>BSZ224016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</si>
  <si>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中国语言文学类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汉语言文学、汉语言</t>
    </r>
  </si>
  <si>
    <t>向毅</t>
  </si>
  <si>
    <t>BSZ224017</t>
  </si>
  <si>
    <t>巴中市应急管理局</t>
  </si>
  <si>
    <t>市综合应急救援指挥中心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</si>
  <si>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化学工程与技术类</t>
    </r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、化学工程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、安全科学与工程类</t>
    </r>
    <r>
      <rPr>
        <b/>
        <sz val="10"/>
        <rFont val="Times New Roman"/>
        <charset val="134"/>
      </rPr>
      <t xml:space="preserve">                                                      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化工与制药类、安全科学与工程类</t>
    </r>
  </si>
  <si>
    <t>赵立达</t>
  </si>
  <si>
    <t>BSZ224018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</si>
  <si>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矿业工程类</t>
    </r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、矿业工程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、安全科学与工程类</t>
    </r>
    <r>
      <rPr>
        <b/>
        <sz val="10"/>
        <rFont val="Times New Roman"/>
        <charset val="134"/>
      </rPr>
      <t xml:space="preserve">                                                                             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矿业类、安全科学与工程类</t>
    </r>
  </si>
  <si>
    <t>李钊</t>
  </si>
  <si>
    <t>BSZ224019</t>
  </si>
  <si>
    <t>巴中市国有资产监督管理委员会</t>
  </si>
  <si>
    <t>编制在市国有企业发展服务中心，工作在巴中发展控股集团有限公司子企业（巴中市鑫汇金融服务有限公司）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</si>
  <si>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应用经济学类、金融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 xml:space="preserve">]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经济学、投资学、金融学</t>
    </r>
  </si>
  <si>
    <t>李小丹</t>
  </si>
  <si>
    <t>BSZ224020</t>
  </si>
  <si>
    <t>编制在市国有企业发展服务中心，工作在巴中市国有资本运营集团有限公司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</si>
  <si>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应用经济学类、企业管理、财务管理、会计学、会计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、审计学、审计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、税务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、金融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 xml:space="preserve">]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经济学类、财务管理、会计学、审计学、财务会计教育</t>
    </r>
  </si>
  <si>
    <t>郭惠</t>
  </si>
  <si>
    <t>BSZ224021</t>
  </si>
  <si>
    <t>编制在市国有企业发展服务中心，工作在巴中市产业发展集团子企业（华牧巴山牛现代农牧科技（巴中）有限公司）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</si>
  <si>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兽医学类、兽医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 xml:space="preserve">]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动物医学、动物药学</t>
    </r>
  </si>
  <si>
    <t>李进</t>
  </si>
  <si>
    <t>BSZ224022</t>
  </si>
  <si>
    <t>编制在市国有企业发展服务中心，工作在巴中市文化旅游发展集团有限公司子企业（巴中市巴旅旅行社有限公司）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</si>
  <si>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新闻传播学类</t>
    </r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、新闻与传播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、旅游管理、旅游管理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、工商管理类、工商管理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、市场营销、文化产业管理、播音主持艺术学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新闻传播学类、旅游管理、旅游管理与服务教育、工商管理、市场营销、文化产业管理、播音与主持艺术</t>
    </r>
  </si>
  <si>
    <t>张腾</t>
  </si>
  <si>
    <t>BSZ224023</t>
  </si>
  <si>
    <t>巴中市金融工作局</t>
  </si>
  <si>
    <t>市金融服务中心</t>
  </si>
  <si>
    <t>管理岗位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</si>
  <si>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应用经济学类、金融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、保险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、应用统计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、税务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</si>
  <si>
    <t>刘儒勋</t>
  </si>
  <si>
    <t>BSZ224024</t>
  </si>
  <si>
    <t>巴中市机关事务服务中心</t>
  </si>
  <si>
    <t>市机关非经营性国有资产管理中心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</si>
  <si>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资产评估、资产评估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、审计学、审计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、统计学、大数据管理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资产评估、采购管理、审计学、统计学、大数据管理与应用</t>
    </r>
  </si>
  <si>
    <t>王秋菊</t>
  </si>
  <si>
    <t>BSZ224025</t>
  </si>
  <si>
    <t>巴中市中医药产业促进中心</t>
  </si>
  <si>
    <t>市中医药产业促进中心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</si>
  <si>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中药学、中药学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、生物工程、生物医学工程、生物医学工程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、中药资源学、制药工程、制药工程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</si>
  <si>
    <t>董强</t>
  </si>
  <si>
    <t>BSZ224026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</si>
  <si>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作物栽培学与耕作学、药用植物资源学、药用植物学、植物保护</t>
    </r>
  </si>
  <si>
    <t>冯小平</t>
  </si>
  <si>
    <t>BSZ224027</t>
  </si>
  <si>
    <t>巴中市南龛文化产业园管理委员会</t>
  </si>
  <si>
    <t>市南龛文化产业园管理委员会</t>
  </si>
  <si>
    <r>
      <rPr>
        <b/>
        <sz val="10"/>
        <rFont val="宋体"/>
        <charset val="134"/>
      </rPr>
      <t>研究生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旅游管理、旅游管理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、新闻传播学类、新闻与传播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、公共管理类、工商管理类、工商管理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 xml:space="preserve">]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旅游管理、网络与新媒体、公共事业管理、文化产业管理</t>
    </r>
  </si>
  <si>
    <t>雷琳</t>
  </si>
  <si>
    <t>BSZ224601</t>
  </si>
  <si>
    <t>四川巴中经济开发区管理委员会</t>
  </si>
  <si>
    <t>编制在科技创新创业服务中心，工作在四川国药天江药业有限公司或四川兴沣瑞药业有限公司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</si>
  <si>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中药学类、中药学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 xml:space="preserve">]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药学、药物分析、药物化学、中药学、中药资源与开发、中药制药、中草药栽培与鉴定</t>
    </r>
  </si>
  <si>
    <t>邓杰</t>
  </si>
  <si>
    <t>BSZ224602</t>
  </si>
  <si>
    <t>编制在人力资源和社会保障服务中心，工作在巴中建丰新材料有限公司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</si>
  <si>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机械工程类、机械工程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 xml:space="preserve">]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自动化、机械设计制造及其自动化、材料成型及控制工程、机械电子工程</t>
    </r>
  </si>
  <si>
    <t>姜锟</t>
  </si>
  <si>
    <t>BSZ224603</t>
  </si>
  <si>
    <t>编制在人力资源和社会保障服务中心，工作在四川巨星铭创科技集团有限公司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</si>
  <si>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机械工程类、工业设计工程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 xml:space="preserve">]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机械设计制造及其自动化、材料成型及控制工程、机械电子工程、工业设计</t>
    </r>
  </si>
  <si>
    <t>谢斌</t>
  </si>
  <si>
    <t>BSZ224101</t>
  </si>
  <si>
    <t>巴州区纪委监委</t>
  </si>
  <si>
    <t>巴州区纪检监察信息中心</t>
  </si>
  <si>
    <r>
      <rPr>
        <b/>
        <sz val="10"/>
        <rFont val="宋体"/>
        <charset val="134"/>
      </rPr>
      <t>研究生：</t>
    </r>
    <r>
      <rPr>
        <b/>
        <sz val="10"/>
        <color rgb="FF000000"/>
        <rFont val="Times New Roman"/>
        <charset val="204"/>
      </rPr>
      <t xml:space="preserve">
</t>
    </r>
    <r>
      <rPr>
        <b/>
        <sz val="10"/>
        <color rgb="FF000000"/>
        <rFont val="宋体"/>
        <charset val="204"/>
      </rPr>
      <t>计算机科学与技术、计算机技术</t>
    </r>
    <r>
      <rPr>
        <b/>
        <sz val="10"/>
        <color rgb="FF000000"/>
        <rFont val="Times New Roman"/>
        <charset val="204"/>
      </rPr>
      <t>[</t>
    </r>
    <r>
      <rPr>
        <b/>
        <sz val="10"/>
        <color rgb="FF000000"/>
        <rFont val="宋体"/>
        <charset val="204"/>
      </rPr>
      <t>专硕</t>
    </r>
    <r>
      <rPr>
        <b/>
        <sz val="10"/>
        <color rgb="FF000000"/>
        <rFont val="Times New Roman"/>
        <charset val="204"/>
      </rPr>
      <t>]</t>
    </r>
    <r>
      <rPr>
        <b/>
        <sz val="10"/>
        <color rgb="FF000000"/>
        <rFont val="宋体"/>
        <charset val="204"/>
      </rPr>
      <t>、计算机软件与理论、计算机应用技术、软件工程、软件工程</t>
    </r>
    <r>
      <rPr>
        <b/>
        <sz val="10"/>
        <color rgb="FF000000"/>
        <rFont val="Times New Roman"/>
        <charset val="204"/>
      </rPr>
      <t>[</t>
    </r>
    <r>
      <rPr>
        <b/>
        <sz val="10"/>
        <color rgb="FF000000"/>
        <rFont val="宋体"/>
        <charset val="204"/>
      </rPr>
      <t>专硕</t>
    </r>
    <r>
      <rPr>
        <b/>
        <sz val="10"/>
        <color rgb="FF000000"/>
        <rFont val="Times New Roman"/>
        <charset val="204"/>
      </rPr>
      <t>]</t>
    </r>
    <r>
      <rPr>
        <b/>
        <sz val="10"/>
        <color rgb="FF000000"/>
        <rFont val="宋体"/>
        <charset val="204"/>
      </rPr>
      <t>、信息安全</t>
    </r>
    <r>
      <rPr>
        <b/>
        <sz val="10"/>
        <color rgb="FF000000"/>
        <rFont val="Times New Roman"/>
        <charset val="204"/>
      </rPr>
      <t xml:space="preserve">
</t>
    </r>
    <r>
      <rPr>
        <b/>
        <sz val="10"/>
        <color rgb="FF000000"/>
        <rFont val="宋体"/>
        <charset val="204"/>
      </rPr>
      <t>大学本科：</t>
    </r>
    <r>
      <rPr>
        <b/>
        <sz val="10"/>
        <color rgb="FF000000"/>
        <rFont val="Times New Roman"/>
        <charset val="204"/>
      </rPr>
      <t xml:space="preserve">
</t>
    </r>
    <r>
      <rPr>
        <b/>
        <sz val="10"/>
        <color rgb="FF000000"/>
        <rFont val="宋体"/>
        <charset val="204"/>
      </rPr>
      <t>计算机科学与技术、软件工程、网络工程、信息安全</t>
    </r>
  </si>
  <si>
    <t>李超</t>
  </si>
  <si>
    <t>BSZ224102</t>
  </si>
  <si>
    <t>巴州区经济和信息化局</t>
  </si>
  <si>
    <t>巴州区新型工业发展服务中心</t>
  </si>
  <si>
    <r>
      <rPr>
        <b/>
        <sz val="10"/>
        <color rgb="FF000000"/>
        <rFont val="宋体"/>
        <charset val="204"/>
      </rPr>
      <t>研究生：</t>
    </r>
    <r>
      <rPr>
        <b/>
        <sz val="10"/>
        <color rgb="FF000000"/>
        <rFont val="Times New Roman"/>
        <charset val="204"/>
      </rPr>
      <t xml:space="preserve">
</t>
    </r>
    <r>
      <rPr>
        <b/>
        <sz val="10"/>
        <color rgb="FF000000"/>
        <rFont val="宋体"/>
        <charset val="204"/>
      </rPr>
      <t>工业设计、工业设计工程</t>
    </r>
    <r>
      <rPr>
        <b/>
        <sz val="10"/>
        <color rgb="FF000000"/>
        <rFont val="Times New Roman"/>
        <charset val="204"/>
      </rPr>
      <t>[</t>
    </r>
    <r>
      <rPr>
        <b/>
        <sz val="10"/>
        <color rgb="FF000000"/>
        <rFont val="宋体"/>
        <charset val="204"/>
      </rPr>
      <t>专硕</t>
    </r>
    <r>
      <rPr>
        <b/>
        <sz val="10"/>
        <color rgb="FF000000"/>
        <rFont val="Times New Roman"/>
        <charset val="204"/>
      </rPr>
      <t>]</t>
    </r>
    <r>
      <rPr>
        <b/>
        <sz val="10"/>
        <color rgb="FF000000"/>
        <rFont val="宋体"/>
        <charset val="204"/>
      </rPr>
      <t>、食品科学与工程、食品工程</t>
    </r>
    <r>
      <rPr>
        <b/>
        <sz val="10"/>
        <color rgb="FF000000"/>
        <rFont val="Times New Roman"/>
        <charset val="204"/>
      </rPr>
      <t>[</t>
    </r>
    <r>
      <rPr>
        <b/>
        <sz val="10"/>
        <color rgb="FF000000"/>
        <rFont val="宋体"/>
        <charset val="204"/>
      </rPr>
      <t>专硕</t>
    </r>
    <r>
      <rPr>
        <b/>
        <sz val="10"/>
        <color rgb="FF000000"/>
        <rFont val="Times New Roman"/>
        <charset val="204"/>
      </rPr>
      <t>]</t>
    </r>
    <r>
      <rPr>
        <b/>
        <sz val="10"/>
        <color rgb="FF000000"/>
        <rFont val="宋体"/>
        <charset val="204"/>
      </rPr>
      <t>、电子信息、材料工程、材料工程</t>
    </r>
    <r>
      <rPr>
        <b/>
        <sz val="10"/>
        <color rgb="FF000000"/>
        <rFont val="Times New Roman"/>
        <charset val="204"/>
      </rPr>
      <t>[</t>
    </r>
    <r>
      <rPr>
        <b/>
        <sz val="10"/>
        <color rgb="FF000000"/>
        <rFont val="宋体"/>
        <charset val="204"/>
      </rPr>
      <t>专硕</t>
    </r>
    <r>
      <rPr>
        <b/>
        <sz val="10"/>
        <color rgb="FF000000"/>
        <rFont val="Times New Roman"/>
        <charset val="204"/>
      </rPr>
      <t xml:space="preserve">]
</t>
    </r>
    <r>
      <rPr>
        <b/>
        <sz val="10"/>
        <color rgb="FF000000"/>
        <rFont val="宋体"/>
        <charset val="204"/>
      </rPr>
      <t>大学本科：</t>
    </r>
    <r>
      <rPr>
        <b/>
        <sz val="10"/>
        <color rgb="FF000000"/>
        <rFont val="Times New Roman"/>
        <charset val="204"/>
      </rPr>
      <t xml:space="preserve">
</t>
    </r>
    <r>
      <rPr>
        <b/>
        <sz val="10"/>
        <color rgb="FF000000"/>
        <rFont val="宋体"/>
        <charset val="204"/>
      </rPr>
      <t>工业设计、食品科学与工程、电子信息工程、材料科学与工程</t>
    </r>
  </si>
  <si>
    <t>杨德生</t>
  </si>
  <si>
    <t>BSZ224103</t>
  </si>
  <si>
    <t>编制在巴州区新型工业发展服务中心，工作在产业园区</t>
  </si>
  <si>
    <r>
      <rPr>
        <b/>
        <sz val="10"/>
        <color rgb="FF000000"/>
        <rFont val="宋体"/>
        <charset val="204"/>
      </rPr>
      <t>研究生：</t>
    </r>
    <r>
      <rPr>
        <b/>
        <sz val="10"/>
        <color rgb="FF000000"/>
        <rFont val="Times New Roman"/>
        <charset val="204"/>
      </rPr>
      <t xml:space="preserve">
</t>
    </r>
    <r>
      <rPr>
        <b/>
        <sz val="10"/>
        <color rgb="FF000000"/>
        <rFont val="宋体"/>
        <charset val="204"/>
      </rPr>
      <t>企业管理、经济统计学、产业经济学、应用经济学、工商管理、工商管理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 xml:space="preserve">]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经济学、经济统计学、工商管理</t>
    </r>
  </si>
  <si>
    <t>叶嘉林</t>
  </si>
  <si>
    <t>BSZ224104</t>
  </si>
  <si>
    <t>巴州区民政局</t>
  </si>
  <si>
    <t>巴州区养老服务中心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</si>
  <si>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社会学类、社会工作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 xml:space="preserve">]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社会学类</t>
    </r>
  </si>
  <si>
    <t>王杉</t>
  </si>
  <si>
    <t>BSZ224105</t>
  </si>
  <si>
    <t>巴州区财政局</t>
  </si>
  <si>
    <t>巴州区财政投资评审中心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</si>
  <si>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水利工程类、水利工程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、交通运输工程类、交通运输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 xml:space="preserve">]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土木、水利与交通工程、水利水电工程、交通工程</t>
    </r>
  </si>
  <si>
    <t>周诗哲</t>
  </si>
  <si>
    <t>BSZ224106</t>
  </si>
  <si>
    <t>巴州区住房和城乡建设局</t>
  </si>
  <si>
    <t>巴州区环境卫生事务中心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</si>
  <si>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环境科学与工程类、环境工程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 xml:space="preserve">]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环境科学与工程类</t>
    </r>
  </si>
  <si>
    <t>倪新华</t>
  </si>
  <si>
    <t>BSZ224107</t>
  </si>
  <si>
    <t>巴州区市政公用事业保障中心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</si>
  <si>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工程管理、工程管理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、市政工程、市政工程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、管理科学与工程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工程管理、工程造价、给排水科学与工程</t>
    </r>
  </si>
  <si>
    <t>刘姝君</t>
  </si>
  <si>
    <t>BSZ224108</t>
  </si>
  <si>
    <t>巴州区交通运输局</t>
  </si>
  <si>
    <t>巴州区交通运输应急保障指挥中心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</si>
  <si>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交通运输工程、交通运输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、工程管理、工程管理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、管理科学与工程、土木工程、土木工程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 xml:space="preserve">]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土木、水利与交通工程、交通工程、工程管理、道路桥梁与渡河工程、土木工程</t>
    </r>
  </si>
  <si>
    <t>马兰</t>
  </si>
  <si>
    <t>BSZ224109</t>
  </si>
  <si>
    <t>巴州区交通工程预算中心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</si>
  <si>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土木工程、土木工程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、交通运输工程、交通运输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、道路交通运输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土木、水利与交通工程、土木工程、道路桥梁与渡河工程</t>
    </r>
  </si>
  <si>
    <t>杨靖祎</t>
  </si>
  <si>
    <t>BSZ224110</t>
  </si>
  <si>
    <t>巴州区水利局</t>
  </si>
  <si>
    <t>巴州区水土保持服务中心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</si>
  <si>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电气工程类、电气工程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、环境科学与工程、环境工程、环境工程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 xml:space="preserve">]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电气工程及其自动化、水质科学与技术</t>
    </r>
  </si>
  <si>
    <t>李翀</t>
  </si>
  <si>
    <t>BSZ224111</t>
  </si>
  <si>
    <t>巴州区农业农村局</t>
  </si>
  <si>
    <t>巴州区动物卫生监督所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</si>
  <si>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兽医学类、兽医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、畜牧学类、畜牧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 xml:space="preserve">]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动物医学、动物科学、动物药学、动植物检疫</t>
    </r>
  </si>
  <si>
    <t>马莉</t>
  </si>
  <si>
    <t>韦思露</t>
  </si>
  <si>
    <t>BSZ224112</t>
  </si>
  <si>
    <t>巴州区动物疫病预防控制中心</t>
  </si>
  <si>
    <t>许晓蓉</t>
  </si>
  <si>
    <t>BSZ224113</t>
  </si>
  <si>
    <t>巴州区文化广播电视和旅游局</t>
  </si>
  <si>
    <t>巴州区川剧艺术保护传承中心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</si>
  <si>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音乐学、音乐与舞蹈学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音乐学、音乐表演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大学专科：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戏曲表演</t>
    </r>
    <r>
      <rPr>
        <b/>
        <sz val="10"/>
        <rFont val="Times New Roman"/>
        <charset val="134"/>
      </rPr>
      <t>(</t>
    </r>
    <r>
      <rPr>
        <b/>
        <sz val="10"/>
        <rFont val="宋体"/>
        <charset val="134"/>
      </rPr>
      <t>川剧表演</t>
    </r>
    <r>
      <rPr>
        <b/>
        <sz val="10"/>
        <rFont val="Times New Roman"/>
        <charset val="134"/>
      </rPr>
      <t>)</t>
    </r>
  </si>
  <si>
    <t>李姿瑾</t>
  </si>
  <si>
    <t>BSZ224114</t>
  </si>
  <si>
    <t>巴州区审计局</t>
  </si>
  <si>
    <t>巴州区政府投资审计服务中心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</si>
  <si>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法学类、法律类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 xml:space="preserve">]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法学类</t>
    </r>
  </si>
  <si>
    <t>张煜</t>
  </si>
  <si>
    <t>BSZ224115</t>
  </si>
  <si>
    <t>巴州区乡村振兴局</t>
  </si>
  <si>
    <t>中国社会扶贫网巴州区管理中心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</si>
  <si>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计算机科学与技术类、计算机技术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 xml:space="preserve">]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计算机类</t>
    </r>
  </si>
  <si>
    <t>王钰棋</t>
  </si>
  <si>
    <t>BSZ224116</t>
  </si>
  <si>
    <t>巴州区信访局</t>
  </si>
  <si>
    <t>巴州区群众诉求综合服务中心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</si>
  <si>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社会学、社会工作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、法学类、法律类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 xml:space="preserve">]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社会学、社会工作、法学类</t>
    </r>
  </si>
  <si>
    <t>曾鉴溶</t>
  </si>
  <si>
    <t>BSZ224117</t>
  </si>
  <si>
    <t>巴州区景区建设管理中心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</si>
  <si>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播音主持艺术学、音乐与舞蹈学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播音与主持艺术、音乐表演</t>
    </r>
  </si>
  <si>
    <t>石颖琪</t>
  </si>
  <si>
    <t>BSZ224118</t>
  </si>
  <si>
    <t>巴州区盘兴物流园区管理委员会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</si>
  <si>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行政管理、物流管理、物流工程、物流工程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 xml:space="preserve">]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行政管理、物流管理、物流工程</t>
    </r>
  </si>
  <si>
    <t>夏煜</t>
  </si>
  <si>
    <t>BSZ224120</t>
  </si>
  <si>
    <t>巴州区鼎山镇人民政府</t>
  </si>
  <si>
    <t>村镇建设服务中心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</si>
  <si>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城乡规划学、建筑设计及其理论、城市规划与设计、城市规划与管理、城市规划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、建筑技术科学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建筑学、城乡规划、城市设计</t>
    </r>
  </si>
  <si>
    <t>汪洋</t>
  </si>
  <si>
    <t>BSZ224121</t>
  </si>
  <si>
    <t>农业综合服务中心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</si>
  <si>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环境科学、环境工程、环境工程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、环境与资源保护法学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环境工程、环境设计、环境科学</t>
    </r>
  </si>
  <si>
    <t>何凤媛</t>
  </si>
  <si>
    <t>BSZ224122</t>
  </si>
  <si>
    <t>巴州区凤溪镇人民政府</t>
  </si>
  <si>
    <t>公共事务服务中心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</si>
  <si>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社会学、社会工作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、公共管理、公共管理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、城乡规划学、城市规划与设计、城市规划与管理、城市规划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 xml:space="preserve">]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社会工作、公共事业管理、城乡规划、城市设计</t>
    </r>
  </si>
  <si>
    <t>石林</t>
  </si>
  <si>
    <t>BSZ224202</t>
  </si>
  <si>
    <t>恩阳区经济和信息化局</t>
  </si>
  <si>
    <t>恩阳区中小企业发展促进中心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</si>
  <si>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                                                                          </t>
    </r>
    <r>
      <rPr>
        <b/>
        <sz val="10"/>
        <rFont val="宋体"/>
        <charset val="134"/>
      </rPr>
      <t>能源动力类、电子科学与技术类、信息与通信工程类、电子信息类、电子信息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、食品科学与工程类、食品工程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 xml:space="preserve">]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能源动力类、电子信息类、食品科学与工程类</t>
    </r>
  </si>
  <si>
    <t>唐鹏</t>
  </si>
  <si>
    <t>BSZ224203</t>
  </si>
  <si>
    <t>恩阳区农业农村局</t>
  </si>
  <si>
    <t>编制在恩阳区饲草饲料工作站，工作在四川工大西南食品研究有限责任公司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</si>
  <si>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食品科学与工程类、食品工程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</si>
  <si>
    <t>张玲玲</t>
  </si>
  <si>
    <t>BSZ224204</t>
  </si>
  <si>
    <t>恩阳区经作站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</si>
  <si>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作物学、作物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、植物保护类、植物保护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 xml:space="preserve">]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植物生产类</t>
    </r>
  </si>
  <si>
    <t>王若丁</t>
  </si>
  <si>
    <t>BSZ224206</t>
  </si>
  <si>
    <t>恩阳区农田水利建设管理站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</si>
  <si>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农业工程类、农业工程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 xml:space="preserve">]      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农业工程、农业水利工程、土地整治工程</t>
    </r>
  </si>
  <si>
    <t>刘鹏程</t>
  </si>
  <si>
    <t>BSZ224207</t>
  </si>
  <si>
    <t>恩阳区发展和改革局</t>
  </si>
  <si>
    <t>恩阳区节能监测中心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</si>
  <si>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                                                                         </t>
    </r>
    <r>
      <rPr>
        <b/>
        <sz val="10"/>
        <rFont val="宋体"/>
        <charset val="134"/>
      </rPr>
      <t>能源与环境系统工程、新能源科学与工程、环境科学与工程类、环境工程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 xml:space="preserve">]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                                                                        </t>
    </r>
    <r>
      <rPr>
        <b/>
        <sz val="10"/>
        <rFont val="宋体"/>
        <charset val="134"/>
      </rPr>
      <t>能源与环境系统工程、新能源科学与工程、环境科学与工程、环境工程、环境科学、资源环境科学</t>
    </r>
  </si>
  <si>
    <t>杨双泽</t>
  </si>
  <si>
    <t>BSZ224208</t>
  </si>
  <si>
    <t>恩阳区水利局</t>
  </si>
  <si>
    <t>恩阳区饮水安全管理局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</si>
  <si>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                                                                             </t>
    </r>
    <r>
      <rPr>
        <b/>
        <sz val="10"/>
        <rFont val="宋体"/>
        <charset val="134"/>
      </rPr>
      <t>控制科学与工程类、水利工程类、水利工程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 xml:space="preserve">]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                                                                        </t>
    </r>
    <r>
      <rPr>
        <b/>
        <sz val="10"/>
        <rFont val="宋体"/>
        <charset val="134"/>
      </rPr>
      <t>自动化、水利科学与工程、水务工程</t>
    </r>
  </si>
  <si>
    <t>杨韵怡</t>
  </si>
  <si>
    <t>递补体检合格</t>
  </si>
  <si>
    <t>BSZ224209</t>
  </si>
  <si>
    <t>恩阳区总工会</t>
  </si>
  <si>
    <t>恩阳区职工法律维权服务中心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</si>
  <si>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法学类、法律类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 xml:space="preserve">]       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                                                                       </t>
    </r>
    <r>
      <rPr>
        <b/>
        <sz val="10"/>
        <rFont val="宋体"/>
        <charset val="134"/>
      </rPr>
      <t>法学类</t>
    </r>
  </si>
  <si>
    <t>严婧姗</t>
  </si>
  <si>
    <t>74.5</t>
  </si>
  <si>
    <t>BSZ224210</t>
  </si>
  <si>
    <t>恩阳区万寿养生谷旅游景区管理中心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</si>
  <si>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旅游管理、旅游管理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 xml:space="preserve">]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旅游管理</t>
    </r>
  </si>
  <si>
    <t>李玉峰</t>
  </si>
  <si>
    <t>74.0</t>
  </si>
  <si>
    <t>BSZ224211</t>
  </si>
  <si>
    <t>恩阳区卫生健康局</t>
  </si>
  <si>
    <t>恩阳区人民医院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</si>
  <si>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                                                                            </t>
    </r>
    <r>
      <rPr>
        <b/>
        <sz val="10"/>
        <rFont val="宋体"/>
        <charset val="134"/>
      </rPr>
      <t>化学工程与技术类、化学工程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 xml:space="preserve">] </t>
    </r>
    <r>
      <rPr>
        <b/>
        <sz val="10"/>
        <rFont val="宋体"/>
        <charset val="134"/>
      </rPr>
      <t>、制药工程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 xml:space="preserve">]                                                                                 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化学工程与工艺、制药工程</t>
    </r>
  </si>
  <si>
    <t>黄仕鑫</t>
  </si>
  <si>
    <t>75.5</t>
  </si>
  <si>
    <t>BSZ224212</t>
  </si>
  <si>
    <t>恩阳区下八庙镇人民政府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</si>
  <si>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                                                                                  </t>
    </r>
    <r>
      <rPr>
        <b/>
        <sz val="10"/>
        <rFont val="宋体"/>
        <charset val="134"/>
      </rPr>
      <t>水利工程类、水利工程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、水利工程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                                                                         </t>
    </r>
    <r>
      <rPr>
        <b/>
        <sz val="10"/>
        <rFont val="宋体"/>
        <charset val="134"/>
      </rPr>
      <t>水利水电工程、水文与水资源工程、水务工程、水利科学与工程</t>
    </r>
  </si>
  <si>
    <t>王丽</t>
  </si>
  <si>
    <t>BSZ224213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</si>
  <si>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                                                                          </t>
    </r>
    <r>
      <rPr>
        <b/>
        <sz val="10"/>
        <rFont val="宋体"/>
        <charset val="134"/>
      </rPr>
      <t>林学类、林业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 xml:space="preserve">]     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                                                                            </t>
    </r>
    <r>
      <rPr>
        <b/>
        <sz val="10"/>
        <rFont val="宋体"/>
        <charset val="134"/>
      </rPr>
      <t>林学类</t>
    </r>
  </si>
  <si>
    <t>何长春</t>
  </si>
  <si>
    <t>BSZ224214</t>
  </si>
  <si>
    <t>恩阳区玉山镇人民政府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</si>
  <si>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                                                                               </t>
    </r>
    <r>
      <rPr>
        <b/>
        <sz val="10"/>
        <rFont val="宋体"/>
        <charset val="134"/>
      </rPr>
      <t>工商管理类、工商管理类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、会计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、审计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、财务管理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 xml:space="preserve">]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                                                                               </t>
    </r>
    <r>
      <rPr>
        <b/>
        <sz val="10"/>
        <rFont val="宋体"/>
        <charset val="134"/>
      </rPr>
      <t>财务管理、会计学、审计学</t>
    </r>
  </si>
  <si>
    <t>米裕</t>
  </si>
  <si>
    <t>78.5</t>
  </si>
  <si>
    <t>BSZ224215</t>
  </si>
  <si>
    <t>村镇建设中心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</si>
  <si>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土木工程类、建筑与土木工程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、工程管理、工程管理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、环境科学与工程类、环境工程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 xml:space="preserve">]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土木工程、工程造价、环境科学与工程类</t>
    </r>
  </si>
  <si>
    <t>谭宝</t>
  </si>
  <si>
    <t>72.0</t>
  </si>
  <si>
    <t>BSZ224218</t>
  </si>
  <si>
    <t>恩阳区渔溪镇人民政府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</si>
  <si>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畜牧学类、畜牧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、兽医学类、兽医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、水产类、渔业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、渔业发展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 xml:space="preserve">]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动物医学类、动物生产类、水产类</t>
    </r>
  </si>
  <si>
    <t>余洋平</t>
  </si>
  <si>
    <t>BSZ224219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</si>
  <si>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                                                                             </t>
    </r>
    <r>
      <rPr>
        <b/>
        <sz val="10"/>
        <rFont val="宋体"/>
        <charset val="134"/>
      </rPr>
      <t>工商管理类、工商管理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、会计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、审计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、财务管理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 xml:space="preserve">]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                                                                   </t>
    </r>
    <r>
      <rPr>
        <b/>
        <sz val="10"/>
        <rFont val="宋体"/>
        <charset val="134"/>
      </rPr>
      <t>财务管理、会计学、审计学</t>
    </r>
  </si>
  <si>
    <t>代丽</t>
  </si>
  <si>
    <t>80.5</t>
  </si>
  <si>
    <t>BSZ224220</t>
  </si>
  <si>
    <t>恩阳区群乐镇人民政府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</si>
  <si>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公共管理类、公共管理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 xml:space="preserve">]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公共事业管理、行政管理、劳动与社会保障</t>
    </r>
  </si>
  <si>
    <t>洪靖峰</t>
  </si>
  <si>
    <t>69.5</t>
  </si>
  <si>
    <t>钱怡</t>
  </si>
  <si>
    <t>69.0</t>
  </si>
  <si>
    <t>BSZ224303</t>
  </si>
  <si>
    <t>南江县农业农村局</t>
  </si>
  <si>
    <t>南江县农业技术推广站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</si>
  <si>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                           
</t>
    </r>
    <r>
      <rPr>
        <b/>
        <sz val="10"/>
        <rFont val="宋体"/>
        <charset val="134"/>
      </rPr>
      <t>机械工程、机械工程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、农业机械化工程、农业装备工程技术、农业电气化与自动化、农业机械化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、电力系统及其自动化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       
</t>
    </r>
    <r>
      <rPr>
        <b/>
        <sz val="10"/>
        <rFont val="宋体"/>
        <charset val="134"/>
      </rPr>
      <t>机械工程、农业机械化及其自动化、农业电气化、农业智能装备工程、自动化</t>
    </r>
  </si>
  <si>
    <t>赵俊铭</t>
  </si>
  <si>
    <t>71.0</t>
  </si>
  <si>
    <t>BSZ224304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</si>
  <si>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                                                                     </t>
    </r>
    <r>
      <rPr>
        <b/>
        <sz val="10"/>
        <rFont val="宋体"/>
        <charset val="134"/>
      </rPr>
      <t>作物学类、作物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、园艺学类、园艺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、植物保护类、植物保护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、农艺与种业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 xml:space="preserve">]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                                                              </t>
    </r>
    <r>
      <rPr>
        <b/>
        <sz val="10"/>
        <rFont val="宋体"/>
        <charset val="134"/>
      </rPr>
      <t>农学、园艺、植物保护、植物科学与技术、设施农业科学与工程</t>
    </r>
  </si>
  <si>
    <t>刘念</t>
  </si>
  <si>
    <t>68.0</t>
  </si>
  <si>
    <t>BSZ224305</t>
  </si>
  <si>
    <t>南江县植保植检站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</si>
  <si>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                                                                 </t>
    </r>
    <r>
      <rPr>
        <b/>
        <sz val="10"/>
        <rFont val="宋体"/>
        <charset val="134"/>
      </rPr>
      <t>植物保护、植物保护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、植物病理学、农业昆虫与害虫防治、农药学、植物检疫与生态健康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                                                              </t>
    </r>
    <r>
      <rPr>
        <b/>
        <sz val="10"/>
        <rFont val="宋体"/>
        <charset val="134"/>
      </rPr>
      <t>植物保护、植物科学与技术</t>
    </r>
  </si>
  <si>
    <t>杨蕊</t>
  </si>
  <si>
    <t xml:space="preserve"> </t>
  </si>
  <si>
    <t>BSZ224306</t>
  </si>
  <si>
    <t>南江县农产品质量安全监督检测站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</si>
  <si>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                                                                 </t>
    </r>
    <r>
      <rPr>
        <b/>
        <sz val="10"/>
        <rFont val="宋体"/>
        <charset val="134"/>
      </rPr>
      <t>食品科学与工程、食品科学、农产品加工及贮藏工程、水产品加工及贮藏工程、食品质量与安全、食品安全、生物工程、生物工程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、食品工程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、食品加工与安全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 xml:space="preserve">]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                                                                </t>
    </r>
    <r>
      <rPr>
        <b/>
        <sz val="10"/>
        <rFont val="宋体"/>
        <charset val="134"/>
      </rPr>
      <t>食品科学与工程、食品质量与安全、食品安全与检测、生物工程</t>
    </r>
  </si>
  <si>
    <t>蒲晓莉</t>
  </si>
  <si>
    <t>72.5</t>
  </si>
  <si>
    <t>BSZ224307</t>
  </si>
  <si>
    <t>南江县畜牧站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</si>
  <si>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                                                                  </t>
    </r>
    <r>
      <rPr>
        <b/>
        <sz val="10"/>
        <rFont val="宋体"/>
        <charset val="134"/>
      </rPr>
      <t>畜牧学类、畜牧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 xml:space="preserve">]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         
</t>
    </r>
    <r>
      <rPr>
        <b/>
        <sz val="10"/>
        <rFont val="宋体"/>
        <charset val="134"/>
      </rPr>
      <t>动物生产类</t>
    </r>
  </si>
  <si>
    <t>何利梅</t>
  </si>
  <si>
    <t>刘庆霖</t>
  </si>
  <si>
    <t>BSZ224309</t>
  </si>
  <si>
    <t>南江县农民教育科技培训中心</t>
  </si>
  <si>
    <r>
      <rPr>
        <b/>
        <sz val="10"/>
        <rFont val="宋体"/>
        <charset val="134"/>
      </rPr>
      <t>管理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岗位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</si>
  <si>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                                                                    </t>
    </r>
    <r>
      <rPr>
        <b/>
        <sz val="10"/>
        <rFont val="宋体"/>
        <charset val="134"/>
      </rPr>
      <t>机械工程、机械工程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、农业机械化工程、农业装备工程技术、农业电气化与自动化、农业机械化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、电力系统及其自动化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                                                               </t>
    </r>
    <r>
      <rPr>
        <b/>
        <sz val="10"/>
        <rFont val="宋体"/>
        <charset val="134"/>
      </rPr>
      <t>机械工程、农业机械化及其自动化、农业电气化、农业智能装备工程、自动化</t>
    </r>
  </si>
  <si>
    <t>白伦先</t>
  </si>
  <si>
    <t>73.0</t>
  </si>
  <si>
    <t>BSZ224310</t>
  </si>
  <si>
    <t>南江县自然资源和规划局</t>
  </si>
  <si>
    <t>南江县土地收购储备中心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</si>
  <si>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                                                                  </t>
    </r>
    <r>
      <rPr>
        <b/>
        <sz val="10"/>
        <rFont val="宋体"/>
        <charset val="134"/>
      </rPr>
      <t>计算机科学与技术类、计算机技术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 xml:space="preserve">]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                                         
 </t>
    </r>
    <r>
      <rPr>
        <b/>
        <sz val="10"/>
        <rFont val="宋体"/>
        <charset val="134"/>
      </rPr>
      <t>计算机类</t>
    </r>
  </si>
  <si>
    <t>魏韵郦</t>
  </si>
  <si>
    <t>BSZ224311</t>
  </si>
  <si>
    <t>南江县林业局</t>
  </si>
  <si>
    <t>南江县核桃产业发展中心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</si>
  <si>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                                                                    </t>
    </r>
    <r>
      <rPr>
        <b/>
        <sz val="10"/>
        <rFont val="宋体"/>
        <charset val="134"/>
      </rPr>
      <t>林学类、林业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、环境科学与工程类、环境工程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 xml:space="preserve">]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                        
</t>
    </r>
    <r>
      <rPr>
        <b/>
        <sz val="10"/>
        <rFont val="宋体"/>
        <charset val="134"/>
      </rPr>
      <t>林学类、环境科学与工程类</t>
    </r>
  </si>
  <si>
    <t>庹鹏</t>
  </si>
  <si>
    <t>67.0</t>
  </si>
  <si>
    <t>BSZ224312</t>
  </si>
  <si>
    <r>
      <rPr>
        <b/>
        <sz val="10"/>
        <rFont val="宋体"/>
        <charset val="134"/>
      </rPr>
      <t>南江县林业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综合服务中心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</si>
  <si>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                                                                   </t>
    </r>
    <r>
      <rPr>
        <b/>
        <sz val="10"/>
        <rFont val="宋体"/>
        <charset val="134"/>
      </rPr>
      <t>林学类、林业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、环境科学与工程类、环境工程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 xml:space="preserve">]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                                                                </t>
    </r>
    <r>
      <rPr>
        <b/>
        <sz val="10"/>
        <rFont val="宋体"/>
        <charset val="134"/>
      </rPr>
      <t>林学类、环境科学与工程类</t>
    </r>
  </si>
  <si>
    <t>朱兆平</t>
  </si>
  <si>
    <t>李备</t>
  </si>
  <si>
    <t>马俊基</t>
  </si>
  <si>
    <t>BSZ224313</t>
  </si>
  <si>
    <t>南江县档案馆</t>
  </si>
  <si>
    <t>南江县电子文件和数字档案备份中心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</si>
  <si>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                         
</t>
    </r>
    <r>
      <rPr>
        <b/>
        <sz val="10"/>
        <rFont val="宋体"/>
        <charset val="134"/>
      </rPr>
      <t>计算机系统结构、计算机软件与理论、计算机应用技术、图书情报与档案管理类、信息安全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大学本科：计算机科学与技术、软件工程、信息安全、空间信息与数字技术、图书情报与档案管理类</t>
    </r>
  </si>
  <si>
    <t>赵明灏</t>
  </si>
  <si>
    <t>BSZ224314</t>
  </si>
  <si>
    <t>南江县文化广播电视和旅游局</t>
  </si>
  <si>
    <t>南江县农村广播电视服务中心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</si>
  <si>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                                                                  </t>
    </r>
    <r>
      <rPr>
        <b/>
        <sz val="10"/>
        <rFont val="宋体"/>
        <charset val="134"/>
      </rPr>
      <t>电气工程类、电气工程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、计算机应用技术、计算机技术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 xml:space="preserve">]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                                                             </t>
    </r>
    <r>
      <rPr>
        <b/>
        <sz val="10"/>
        <rFont val="宋体"/>
        <charset val="134"/>
      </rPr>
      <t>自动化、网络工程</t>
    </r>
  </si>
  <si>
    <t>白超苹</t>
  </si>
  <si>
    <t>BSZ224316</t>
  </si>
  <si>
    <t>南江县粮食和物资储备中心</t>
  </si>
  <si>
    <t>南江县粮食安全和质量监测监管中心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</si>
  <si>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                                           
</t>
    </r>
    <r>
      <rPr>
        <b/>
        <sz val="10"/>
        <rFont val="宋体"/>
        <charset val="134"/>
      </rPr>
      <t>食品科学与工程类、食品工程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 xml:space="preserve">]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                               
</t>
    </r>
    <r>
      <rPr>
        <b/>
        <sz val="10"/>
        <rFont val="宋体"/>
        <charset val="134"/>
      </rPr>
      <t>食品科学与工程、食品质量与安全、食品安全与检测</t>
    </r>
  </si>
  <si>
    <t>翁茜</t>
  </si>
  <si>
    <t>73.5</t>
  </si>
  <si>
    <t>BSZ224317</t>
  </si>
  <si>
    <t>中共南江县东榆工业园区工作委员会</t>
  </si>
  <si>
    <t>南江县东榆工业园区管理委员会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</si>
  <si>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                                              
</t>
    </r>
    <r>
      <rPr>
        <b/>
        <sz val="10"/>
        <rFont val="宋体"/>
        <charset val="134"/>
      </rPr>
      <t>信息与通信工程类、计算机科学与技术类、计算机技术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、电气工程类、电气工程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 xml:space="preserve">]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                                
</t>
    </r>
    <r>
      <rPr>
        <b/>
        <sz val="10"/>
        <rFont val="宋体"/>
        <charset val="134"/>
      </rPr>
      <t>自动化、工业智能、网络工程</t>
    </r>
  </si>
  <si>
    <t>李文海</t>
  </si>
  <si>
    <t>66.5</t>
  </si>
  <si>
    <t>BSZ224318</t>
  </si>
  <si>
    <t>南江县人民政府</t>
  </si>
  <si>
    <t>南江县玉湖长滩旅游区管理委员会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</si>
  <si>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                                            
</t>
    </r>
    <r>
      <rPr>
        <b/>
        <sz val="10"/>
        <rFont val="宋体"/>
        <charset val="134"/>
      </rPr>
      <t>旅游管理、旅游管理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 xml:space="preserve">] </t>
    </r>
    <r>
      <rPr>
        <b/>
        <sz val="10"/>
        <rFont val="宋体"/>
        <charset val="134"/>
      </rPr>
      <t>、文化旅游管理</t>
    </r>
    <r>
      <rPr>
        <b/>
        <sz val="10"/>
        <rFont val="Times New Roman"/>
        <charset val="134"/>
      </rPr>
      <t xml:space="preserve">  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                  
 </t>
    </r>
    <r>
      <rPr>
        <b/>
        <sz val="10"/>
        <rFont val="宋体"/>
        <charset val="134"/>
      </rPr>
      <t>旅游管理类</t>
    </r>
  </si>
  <si>
    <t>毛盛羽</t>
  </si>
  <si>
    <t>BSZ224319</t>
  </si>
  <si>
    <t>南江县国有资产管理局</t>
  </si>
  <si>
    <t>编制在南江县人才工作中心，工作在四川鼎丰国有资产投资集团有限公司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</si>
  <si>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                               
</t>
    </r>
    <r>
      <rPr>
        <b/>
        <sz val="10"/>
        <rFont val="宋体"/>
        <charset val="134"/>
      </rPr>
      <t>法学类、法律</t>
    </r>
    <r>
      <rPr>
        <b/>
        <sz val="10"/>
        <rFont val="Times New Roman"/>
        <charset val="134"/>
      </rPr>
      <t>(</t>
    </r>
    <r>
      <rPr>
        <b/>
        <sz val="10"/>
        <rFont val="宋体"/>
        <charset val="134"/>
      </rPr>
      <t>法学</t>
    </r>
    <r>
      <rPr>
        <b/>
        <sz val="10"/>
        <rFont val="Times New Roman"/>
        <charset val="134"/>
      </rPr>
      <t>)[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、应用经济学类、金融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 xml:space="preserve">]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              
</t>
    </r>
    <r>
      <rPr>
        <b/>
        <sz val="10"/>
        <rFont val="宋体"/>
        <charset val="134"/>
      </rPr>
      <t>法学类、金融学类</t>
    </r>
  </si>
  <si>
    <t>许译文</t>
  </si>
  <si>
    <t>BSZ224321</t>
  </si>
  <si>
    <t>编制在南江县人才工作中心，工作在四川南江农业旅游发展集团有限公司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</si>
  <si>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                                
</t>
    </r>
    <r>
      <rPr>
        <b/>
        <sz val="10"/>
        <rFont val="宋体"/>
        <charset val="134"/>
      </rPr>
      <t>应用经济学类、金融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、法学类、法律</t>
    </r>
    <r>
      <rPr>
        <b/>
        <sz val="10"/>
        <rFont val="Times New Roman"/>
        <charset val="134"/>
      </rPr>
      <t>(</t>
    </r>
    <r>
      <rPr>
        <b/>
        <sz val="10"/>
        <rFont val="宋体"/>
        <charset val="134"/>
      </rPr>
      <t>法学</t>
    </r>
    <r>
      <rPr>
        <b/>
        <sz val="10"/>
        <rFont val="Times New Roman"/>
        <charset val="134"/>
      </rPr>
      <t>)[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、产品创意设计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                     
</t>
    </r>
    <r>
      <rPr>
        <b/>
        <sz val="10"/>
        <rFont val="宋体"/>
        <charset val="134"/>
      </rPr>
      <t>经济学类、金融学类、法学类、视觉传达设计</t>
    </r>
  </si>
  <si>
    <t>许靖</t>
  </si>
  <si>
    <t>BSZ224322</t>
  </si>
  <si>
    <t>编制在南江县人才工作中心，工作在南江县珍稀动植物（巴山水青冈）培育保护中心</t>
  </si>
  <si>
    <r>
      <rPr>
        <b/>
        <sz val="10"/>
        <rFont val="宋体"/>
        <charset val="134"/>
      </rPr>
      <t>研究生</t>
    </r>
    <r>
      <rPr>
        <b/>
        <sz val="10"/>
        <rFont val="Times New Roman"/>
        <charset val="134"/>
      </rPr>
      <t xml:space="preserve">:                            
</t>
    </r>
    <r>
      <rPr>
        <b/>
        <sz val="10"/>
        <rFont val="宋体"/>
        <charset val="134"/>
      </rPr>
      <t>林学类、林业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、植物保护类、植物保护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 xml:space="preserve">]
</t>
    </r>
    <r>
      <rPr>
        <b/>
        <sz val="10"/>
        <rFont val="宋体"/>
        <charset val="134"/>
      </rPr>
      <t>大学本科</t>
    </r>
    <r>
      <rPr>
        <b/>
        <sz val="10"/>
        <rFont val="Times New Roman"/>
        <charset val="134"/>
      </rPr>
      <t xml:space="preserve">:                   
</t>
    </r>
    <r>
      <rPr>
        <b/>
        <sz val="10"/>
        <rFont val="宋体"/>
        <charset val="134"/>
      </rPr>
      <t>林学类、植物保护、野生动物与自然保护区管理</t>
    </r>
  </si>
  <si>
    <t>杨智富</t>
  </si>
  <si>
    <t>70.0</t>
  </si>
  <si>
    <t>BSZ224323</t>
  </si>
  <si>
    <r>
      <rPr>
        <b/>
        <sz val="10"/>
        <rFont val="宋体"/>
        <charset val="134"/>
      </rPr>
      <t>编制在南江县人才工作中心，工作在南江县金银花产业发展中心</t>
    </r>
    <r>
      <rPr>
        <b/>
        <sz val="10"/>
        <rFont val="Times New Roman"/>
        <charset val="134"/>
      </rPr>
      <t>(</t>
    </r>
    <r>
      <rPr>
        <b/>
        <sz val="10"/>
        <rFont val="宋体"/>
        <charset val="134"/>
      </rPr>
      <t>南江县金银花科学研究所）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</si>
  <si>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                       
</t>
    </r>
    <r>
      <rPr>
        <b/>
        <sz val="10"/>
        <rFont val="宋体"/>
        <charset val="134"/>
      </rPr>
      <t>药用植物学、药用植物资源学、药用植物、药用植物资源与利用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                    
</t>
    </r>
    <r>
      <rPr>
        <b/>
        <sz val="10"/>
        <rFont val="宋体"/>
        <charset val="134"/>
      </rPr>
      <t>中草药栽培与鉴定、中药资源与开发</t>
    </r>
  </si>
  <si>
    <t>刘欢</t>
  </si>
  <si>
    <t>BSZ224324</t>
  </si>
  <si>
    <t>巴中市光雾山诺水河风景名胜区光雾山管理处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</si>
  <si>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                                                                                                                   </t>
    </r>
    <r>
      <rPr>
        <b/>
        <sz val="10"/>
        <rFont val="宋体"/>
        <charset val="134"/>
      </rPr>
      <t>语言学及应用语言学、汉语言文字学</t>
    </r>
    <r>
      <rPr>
        <b/>
        <sz val="10"/>
        <rFont val="Times New Roman"/>
        <charset val="134"/>
      </rPr>
      <t xml:space="preserve">               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                                                                                                              </t>
    </r>
    <r>
      <rPr>
        <b/>
        <sz val="10"/>
        <rFont val="宋体"/>
        <charset val="134"/>
      </rPr>
      <t>汉语言文学、汉语言</t>
    </r>
  </si>
  <si>
    <t>袁彪</t>
  </si>
  <si>
    <t>79.0</t>
  </si>
  <si>
    <t>BSZ224325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</si>
  <si>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                                                                                                                   </t>
    </r>
    <r>
      <rPr>
        <b/>
        <sz val="10"/>
        <rFont val="宋体"/>
        <charset val="134"/>
      </rPr>
      <t>新闻传播学类、植物保护类、植物保护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、林学类、林业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、工商管理类、工商管理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、农林经济管理类</t>
    </r>
    <r>
      <rPr>
        <b/>
        <sz val="10"/>
        <rFont val="Times New Roman"/>
        <charset val="134"/>
      </rPr>
      <t xml:space="preserve">         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                                                                                                                 </t>
    </r>
    <r>
      <rPr>
        <b/>
        <sz val="10"/>
        <rFont val="宋体"/>
        <charset val="134"/>
      </rPr>
      <t>新闻传播学类、植物生产类、自然保护与环境生态类、林学类、工商管理类、农业经济管理类、公共管理类、旅游管理类</t>
    </r>
  </si>
  <si>
    <t>柳俨哲</t>
  </si>
  <si>
    <t>78.0</t>
  </si>
  <si>
    <t>赵玉琳</t>
  </si>
  <si>
    <t>81.0</t>
  </si>
  <si>
    <t>帅鑫霖</t>
  </si>
  <si>
    <t>85.5</t>
  </si>
  <si>
    <t>BSZ224326</t>
  </si>
  <si>
    <t>南江县云顶茶乡旅游区管理委员会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</si>
  <si>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                                                                  </t>
    </r>
    <r>
      <rPr>
        <b/>
        <sz val="10"/>
        <rFont val="宋体"/>
        <charset val="134"/>
      </rPr>
      <t>旅游管理、旅游管理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、计算机科学与技术类、计算机技术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 xml:space="preserve">]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                                    
</t>
    </r>
    <r>
      <rPr>
        <b/>
        <sz val="10"/>
        <rFont val="宋体"/>
        <charset val="134"/>
      </rPr>
      <t>旅游管理类、计算机类</t>
    </r>
  </si>
  <si>
    <t>龙小欢</t>
  </si>
  <si>
    <t>76.5</t>
  </si>
  <si>
    <t>BSZ224327</t>
  </si>
  <si>
    <t>南江县卫生健康局</t>
  </si>
  <si>
    <t>南江县疾病预防控制中心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</si>
  <si>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                                   
</t>
    </r>
    <r>
      <rPr>
        <b/>
        <sz val="10"/>
        <rFont val="宋体"/>
        <charset val="134"/>
      </rPr>
      <t>计算机科学与技术类、计算机技术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 xml:space="preserve">]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           
</t>
    </r>
    <r>
      <rPr>
        <b/>
        <sz val="10"/>
        <rFont val="宋体"/>
        <charset val="134"/>
      </rPr>
      <t>计算机科学与技术</t>
    </r>
  </si>
  <si>
    <t>邢滨</t>
  </si>
  <si>
    <t>BSZ224329</t>
  </si>
  <si>
    <t>南江县正直镇人民政府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</si>
  <si>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                                
</t>
    </r>
    <r>
      <rPr>
        <b/>
        <sz val="10"/>
        <rFont val="宋体"/>
        <charset val="134"/>
      </rPr>
      <t>财务管理、财务管理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、汉语言文字学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               
</t>
    </r>
    <r>
      <rPr>
        <b/>
        <sz val="10"/>
        <rFont val="宋体"/>
        <charset val="134"/>
      </rPr>
      <t>财务管理、汉语言文学</t>
    </r>
  </si>
  <si>
    <t>杨飞</t>
  </si>
  <si>
    <t>75.0</t>
  </si>
  <si>
    <t>BSZ224331</t>
  </si>
  <si>
    <t>南江县赤溪镇人民政府</t>
  </si>
  <si>
    <t>农民工服务中心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</si>
  <si>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                                           
</t>
    </r>
    <r>
      <rPr>
        <b/>
        <sz val="10"/>
        <rFont val="宋体"/>
        <charset val="134"/>
      </rPr>
      <t>公共管理类、公共管理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、社会学类、社会工作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 xml:space="preserve">]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                        
</t>
    </r>
    <r>
      <rPr>
        <b/>
        <sz val="10"/>
        <rFont val="宋体"/>
        <charset val="134"/>
      </rPr>
      <t>社会工作、公共事业管理、劳动与社会保障</t>
    </r>
  </si>
  <si>
    <t>何雨倩</t>
  </si>
  <si>
    <t>BSZ224332</t>
  </si>
  <si>
    <t>便民服务中心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</si>
  <si>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                                        
</t>
    </r>
    <r>
      <rPr>
        <b/>
        <sz val="10"/>
        <rFont val="宋体"/>
        <charset val="134"/>
      </rPr>
      <t>公共管理类、公共管理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、社会学类、社会工作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 xml:space="preserve">]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                                   
</t>
    </r>
    <r>
      <rPr>
        <b/>
        <sz val="10"/>
        <rFont val="宋体"/>
        <charset val="134"/>
      </rPr>
      <t>社会工作、公共事业管理、劳动与社会保障</t>
    </r>
  </si>
  <si>
    <t>侯贵铭</t>
  </si>
  <si>
    <t>BSZ224333</t>
  </si>
  <si>
    <t>南江县高桥镇人民政府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</si>
  <si>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                                          
</t>
    </r>
    <r>
      <rPr>
        <b/>
        <sz val="10"/>
        <rFont val="宋体"/>
        <charset val="134"/>
      </rPr>
      <t>应用经济学类、应用统计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、国际商务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 xml:space="preserve">]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                
</t>
    </r>
    <r>
      <rPr>
        <b/>
        <sz val="10"/>
        <rFont val="宋体"/>
        <charset val="134"/>
      </rPr>
      <t>经济学、经济统计学、资源与环境经济学、商务经济学</t>
    </r>
  </si>
  <si>
    <t>李媛媛</t>
  </si>
  <si>
    <t>BSZ224334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</si>
  <si>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                                
</t>
    </r>
    <r>
      <rPr>
        <b/>
        <sz val="10"/>
        <rFont val="宋体"/>
        <charset val="134"/>
      </rPr>
      <t>土木工程类、建筑与土木工程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 xml:space="preserve">]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                     
</t>
    </r>
    <r>
      <rPr>
        <b/>
        <sz val="10"/>
        <rFont val="宋体"/>
        <charset val="134"/>
      </rPr>
      <t>土木工程、建筑环境与能源应用工程</t>
    </r>
  </si>
  <si>
    <t>孙波</t>
  </si>
  <si>
    <t>81.5</t>
  </si>
  <si>
    <t>BSZ224335</t>
  </si>
  <si>
    <t>南江县高塔镇人民政府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</si>
  <si>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                                   
</t>
    </r>
    <r>
      <rPr>
        <b/>
        <sz val="10"/>
        <rFont val="宋体"/>
        <charset val="134"/>
      </rPr>
      <t>公共管理类、公共管理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、环境设计及其理论</t>
    </r>
    <r>
      <rPr>
        <b/>
        <sz val="10"/>
        <rFont val="Times New Roman"/>
        <charset val="134"/>
      </rPr>
      <t xml:space="preserve"> 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                 
</t>
    </r>
    <r>
      <rPr>
        <b/>
        <sz val="10"/>
        <rFont val="宋体"/>
        <charset val="134"/>
      </rPr>
      <t>公共事业管理、环境设计</t>
    </r>
  </si>
  <si>
    <t>王畅</t>
  </si>
  <si>
    <t>77.0</t>
  </si>
  <si>
    <t>BSZ224337</t>
  </si>
  <si>
    <t>南江县石滩镇人民政府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</si>
  <si>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                                                    
</t>
    </r>
    <r>
      <rPr>
        <b/>
        <sz val="10"/>
        <rFont val="宋体"/>
        <charset val="134"/>
      </rPr>
      <t>工商管理类、工商管理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、公共管理类、公共管理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 xml:space="preserve">]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                                        
</t>
    </r>
    <r>
      <rPr>
        <b/>
        <sz val="10"/>
        <rFont val="宋体"/>
        <charset val="134"/>
      </rPr>
      <t>工商管理类、公共管理类</t>
    </r>
  </si>
  <si>
    <t>李海涛</t>
  </si>
  <si>
    <t>BSZ224338</t>
  </si>
  <si>
    <t>南江县关门镇人民政府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</si>
  <si>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                                                    
</t>
    </r>
    <r>
      <rPr>
        <b/>
        <sz val="10"/>
        <rFont val="宋体"/>
        <charset val="134"/>
      </rPr>
      <t>机械工程、机械工程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、农业机械化工程、农业机械化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 xml:space="preserve">]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                                       
</t>
    </r>
    <r>
      <rPr>
        <b/>
        <sz val="10"/>
        <rFont val="宋体"/>
        <charset val="134"/>
      </rPr>
      <t>机械工程、农业机械化及其自动化</t>
    </r>
  </si>
  <si>
    <t>廖才明</t>
  </si>
  <si>
    <t>BSZ224339</t>
  </si>
  <si>
    <t>南江县兴马镇人民政府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</si>
  <si>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                                               
</t>
    </r>
    <r>
      <rPr>
        <b/>
        <sz val="10"/>
        <rFont val="宋体"/>
        <charset val="134"/>
      </rPr>
      <t>城市规划与设计、建筑技术科学、市政工程、土木工程、城乡规划学、风景园林学、风景园林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、建筑与土木工程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 xml:space="preserve">]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                                 
</t>
    </r>
    <r>
      <rPr>
        <b/>
        <sz val="10"/>
        <rFont val="宋体"/>
        <charset val="134"/>
      </rPr>
      <t>城乡规划、风景园林、土木工程、城乡规划</t>
    </r>
  </si>
  <si>
    <t>苟俊</t>
  </si>
  <si>
    <t>65.0</t>
  </si>
  <si>
    <t>BSZ224340</t>
  </si>
  <si>
    <t>南江县天池镇人民政府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</si>
  <si>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                                              
</t>
    </r>
    <r>
      <rPr>
        <b/>
        <sz val="10"/>
        <rFont val="宋体"/>
        <charset val="134"/>
      </rPr>
      <t>计算机科学与技术、软件工程、软件工程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、新媒体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                                    
 </t>
    </r>
    <r>
      <rPr>
        <b/>
        <sz val="10"/>
        <rFont val="宋体"/>
        <charset val="134"/>
      </rPr>
      <t>计算机科学与技术、软件工程、新媒体技术</t>
    </r>
  </si>
  <si>
    <t>苗丹</t>
  </si>
  <si>
    <t>BSZ224341</t>
  </si>
  <si>
    <t>南江县双流镇人民政府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</si>
  <si>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                                                
</t>
    </r>
    <r>
      <rPr>
        <b/>
        <sz val="10"/>
        <rFont val="宋体"/>
        <charset val="134"/>
      </rPr>
      <t>作物学类、作物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、园艺学、园艺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、农业资源与环境、植物保护类、植物保护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、机械工程、机械工程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 xml:space="preserve">]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                                     
</t>
    </r>
    <r>
      <rPr>
        <b/>
        <sz val="10"/>
        <rFont val="宋体"/>
        <charset val="134"/>
      </rPr>
      <t>农学、园艺、植物保护、植物科学与技术、种子科学与工程、设施农业科学与工程、应用生物科学、农业资源与环境、机械工程、农业机械化及其自动化</t>
    </r>
  </si>
  <si>
    <t>岳源江</t>
  </si>
  <si>
    <t>BSZ224343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</si>
  <si>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                                         
</t>
    </r>
    <r>
      <rPr>
        <b/>
        <sz val="10"/>
        <rFont val="宋体"/>
        <charset val="134"/>
      </rPr>
      <t>公共管理类、公共管理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、社会学类、社会工作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 xml:space="preserve">]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                                
</t>
    </r>
    <r>
      <rPr>
        <b/>
        <sz val="10"/>
        <rFont val="宋体"/>
        <charset val="134"/>
      </rPr>
      <t>社会工作、公共事业管理、劳动与社会保障</t>
    </r>
  </si>
  <si>
    <t>苏渝鸿</t>
  </si>
  <si>
    <t>BSZ224346</t>
  </si>
  <si>
    <t>南江县乡镇人民政府</t>
  </si>
  <si>
    <r>
      <rPr>
        <b/>
        <sz val="10"/>
        <rFont val="宋体"/>
        <charset val="134"/>
      </rPr>
      <t>赤溪镇</t>
    </r>
    <r>
      <rPr>
        <b/>
        <sz val="10"/>
        <rFont val="Times New Roman"/>
        <charset val="134"/>
      </rPr>
      <t>1</t>
    </r>
    <r>
      <rPr>
        <b/>
        <sz val="10"/>
        <rFont val="宋体"/>
        <charset val="134"/>
      </rPr>
      <t>人、双流镇</t>
    </r>
    <r>
      <rPr>
        <b/>
        <sz val="10"/>
        <rFont val="Times New Roman"/>
        <charset val="134"/>
      </rPr>
      <t>1</t>
    </r>
    <r>
      <rPr>
        <b/>
        <sz val="10"/>
        <rFont val="宋体"/>
        <charset val="134"/>
      </rPr>
      <t>人、贵民镇</t>
    </r>
    <r>
      <rPr>
        <b/>
        <sz val="10"/>
        <rFont val="Times New Roman"/>
        <charset val="134"/>
      </rPr>
      <t>2</t>
    </r>
    <r>
      <rPr>
        <b/>
        <sz val="10"/>
        <rFont val="宋体"/>
        <charset val="134"/>
      </rPr>
      <t>人，直属事业单位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</si>
  <si>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                                      
</t>
    </r>
    <r>
      <rPr>
        <b/>
        <sz val="10"/>
        <rFont val="宋体"/>
        <charset val="134"/>
      </rPr>
      <t>会计学、会计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、财务管理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、财务管理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                  
</t>
    </r>
    <r>
      <rPr>
        <b/>
        <sz val="10"/>
        <rFont val="宋体"/>
        <charset val="134"/>
      </rPr>
      <t>会计学、财务管理</t>
    </r>
  </si>
  <si>
    <t>杨恬</t>
  </si>
  <si>
    <t>钟颖</t>
  </si>
  <si>
    <t>王瑶</t>
  </si>
  <si>
    <t>邓乾成</t>
  </si>
  <si>
    <t>BSZ224347</t>
  </si>
  <si>
    <t>南江县贵民镇人民政府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</si>
  <si>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                                  
</t>
    </r>
    <r>
      <rPr>
        <b/>
        <sz val="10"/>
        <rFont val="宋体"/>
        <charset val="134"/>
      </rPr>
      <t>设计学类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            
</t>
    </r>
    <r>
      <rPr>
        <b/>
        <sz val="10"/>
        <rFont val="宋体"/>
        <charset val="134"/>
      </rPr>
      <t>环境设计</t>
    </r>
  </si>
  <si>
    <t>何东</t>
  </si>
  <si>
    <t>63.5</t>
  </si>
  <si>
    <t>BSZ224348</t>
  </si>
  <si>
    <t>南江县关坝镇人民政府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</si>
  <si>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                                            
</t>
    </r>
    <r>
      <rPr>
        <b/>
        <sz val="10"/>
        <rFont val="宋体"/>
        <charset val="134"/>
      </rPr>
      <t>建筑学、建筑学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、土木工程类、建筑与土木工程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 xml:space="preserve">]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                   
</t>
    </r>
    <r>
      <rPr>
        <b/>
        <sz val="10"/>
        <rFont val="宋体"/>
        <charset val="134"/>
      </rPr>
      <t>土木类、建筑类</t>
    </r>
  </si>
  <si>
    <t>陈家镪</t>
  </si>
  <si>
    <t>71.5</t>
  </si>
  <si>
    <t>BSZ224401</t>
  </si>
  <si>
    <t>中共通江县委党校</t>
  </si>
  <si>
    <r>
      <rPr>
        <b/>
        <sz val="10"/>
        <rFont val="宋体"/>
        <charset val="0"/>
      </rPr>
      <t>研究生：</t>
    </r>
    <r>
      <rPr>
        <b/>
        <sz val="10"/>
        <rFont val="Times New Roman"/>
        <charset val="0"/>
      </rPr>
      <t xml:space="preserve">                                                                               </t>
    </r>
    <r>
      <rPr>
        <b/>
        <sz val="10"/>
        <rFont val="宋体"/>
        <charset val="0"/>
      </rPr>
      <t>哲学类、政治学类、社会学类、马克思主义理论类</t>
    </r>
  </si>
  <si>
    <t>何晓东</t>
  </si>
  <si>
    <t>BSZ224402</t>
  </si>
  <si>
    <t>通江县交通运输局</t>
  </si>
  <si>
    <t>通江县公路养护管理段</t>
  </si>
  <si>
    <r>
      <rPr>
        <b/>
        <sz val="10"/>
        <rFont val="宋体"/>
        <charset val="0"/>
      </rPr>
      <t>研究生：</t>
    </r>
    <r>
      <rPr>
        <b/>
        <sz val="10"/>
        <rFont val="Times New Roman"/>
        <charset val="0"/>
      </rPr>
      <t xml:space="preserve">                                                                              </t>
    </r>
    <r>
      <rPr>
        <b/>
        <sz val="10"/>
        <rFont val="宋体"/>
        <charset val="0"/>
      </rPr>
      <t>土木工程类、建筑与土木工程</t>
    </r>
    <r>
      <rPr>
        <b/>
        <sz val="10"/>
        <rFont val="Times New Roman"/>
        <charset val="0"/>
      </rPr>
      <t>[</t>
    </r>
    <r>
      <rPr>
        <b/>
        <sz val="10"/>
        <rFont val="宋体"/>
        <charset val="0"/>
      </rPr>
      <t>专硕</t>
    </r>
    <r>
      <rPr>
        <b/>
        <sz val="10"/>
        <rFont val="Times New Roman"/>
        <charset val="0"/>
      </rPr>
      <t>]</t>
    </r>
    <r>
      <rPr>
        <b/>
        <sz val="10"/>
        <rFont val="宋体"/>
        <charset val="0"/>
      </rPr>
      <t>、工程管理、工程管理</t>
    </r>
    <r>
      <rPr>
        <b/>
        <sz val="10"/>
        <rFont val="Times New Roman"/>
        <charset val="0"/>
      </rPr>
      <t>[</t>
    </r>
    <r>
      <rPr>
        <b/>
        <sz val="10"/>
        <rFont val="宋体"/>
        <charset val="0"/>
      </rPr>
      <t>专硕</t>
    </r>
    <r>
      <rPr>
        <b/>
        <sz val="10"/>
        <rFont val="Times New Roman"/>
        <charset val="0"/>
      </rPr>
      <t>]</t>
    </r>
    <r>
      <rPr>
        <b/>
        <sz val="10"/>
        <rFont val="宋体"/>
        <charset val="0"/>
      </rPr>
      <t>、交通运输工程类、交通运输工程</t>
    </r>
    <r>
      <rPr>
        <b/>
        <sz val="10"/>
        <rFont val="Times New Roman"/>
        <charset val="0"/>
      </rPr>
      <t>[</t>
    </r>
    <r>
      <rPr>
        <b/>
        <sz val="10"/>
        <rFont val="宋体"/>
        <charset val="0"/>
      </rPr>
      <t>专硕</t>
    </r>
    <r>
      <rPr>
        <b/>
        <sz val="10"/>
        <rFont val="Times New Roman"/>
        <charset val="0"/>
      </rPr>
      <t>]</t>
    </r>
  </si>
  <si>
    <t>张清鑫</t>
  </si>
  <si>
    <t>BSZ224403</t>
  </si>
  <si>
    <t>通江县交通规划编制研究中心</t>
  </si>
  <si>
    <r>
      <rPr>
        <b/>
        <sz val="10"/>
        <rFont val="宋体"/>
        <charset val="0"/>
      </rPr>
      <t>研究生：</t>
    </r>
    <r>
      <rPr>
        <b/>
        <sz val="10"/>
        <rFont val="Times New Roman"/>
        <charset val="0"/>
      </rPr>
      <t xml:space="preserve">                                                                                     </t>
    </r>
    <r>
      <rPr>
        <b/>
        <sz val="10"/>
        <rFont val="宋体"/>
        <charset val="0"/>
      </rPr>
      <t>交通运输规划与管理、工程管理、工程管理</t>
    </r>
    <r>
      <rPr>
        <b/>
        <sz val="10"/>
        <rFont val="Times New Roman"/>
        <charset val="0"/>
      </rPr>
      <t>[</t>
    </r>
    <r>
      <rPr>
        <b/>
        <sz val="10"/>
        <rFont val="宋体"/>
        <charset val="0"/>
      </rPr>
      <t>专硕</t>
    </r>
    <r>
      <rPr>
        <b/>
        <sz val="10"/>
        <rFont val="Times New Roman"/>
        <charset val="0"/>
      </rPr>
      <t>]</t>
    </r>
    <r>
      <rPr>
        <b/>
        <sz val="10"/>
        <rFont val="宋体"/>
        <charset val="0"/>
      </rPr>
      <t>、交通运输工程类、交通运输工程</t>
    </r>
    <r>
      <rPr>
        <b/>
        <sz val="10"/>
        <rFont val="Times New Roman"/>
        <charset val="0"/>
      </rPr>
      <t>[</t>
    </r>
    <r>
      <rPr>
        <b/>
        <sz val="10"/>
        <rFont val="宋体"/>
        <charset val="0"/>
      </rPr>
      <t>专硕</t>
    </r>
    <r>
      <rPr>
        <b/>
        <sz val="10"/>
        <rFont val="Times New Roman"/>
        <charset val="0"/>
      </rPr>
      <t>]</t>
    </r>
  </si>
  <si>
    <t>裴雪颖</t>
  </si>
  <si>
    <t>妊娠期结束后，根据体检结果确定是否聘用。</t>
  </si>
  <si>
    <t>BSZ224405</t>
  </si>
  <si>
    <t>通江县行政审批局</t>
  </si>
  <si>
    <t>通江县大数据服务中心</t>
  </si>
  <si>
    <r>
      <rPr>
        <b/>
        <sz val="10"/>
        <rFont val="宋体"/>
        <charset val="0"/>
      </rPr>
      <t>研究生：</t>
    </r>
    <r>
      <rPr>
        <b/>
        <sz val="10"/>
        <rFont val="Times New Roman"/>
        <charset val="0"/>
      </rPr>
      <t xml:space="preserve">                                                                                      </t>
    </r>
    <r>
      <rPr>
        <b/>
        <sz val="10"/>
        <rFont val="宋体"/>
        <charset val="0"/>
      </rPr>
      <t>管理科学与工程类、软件工程类、软件工程</t>
    </r>
    <r>
      <rPr>
        <b/>
        <sz val="10"/>
        <rFont val="Times New Roman"/>
        <charset val="0"/>
      </rPr>
      <t>[</t>
    </r>
    <r>
      <rPr>
        <b/>
        <sz val="10"/>
        <rFont val="宋体"/>
        <charset val="0"/>
      </rPr>
      <t>专硕</t>
    </r>
    <r>
      <rPr>
        <b/>
        <sz val="10"/>
        <rFont val="Times New Roman"/>
        <charset val="0"/>
      </rPr>
      <t>]</t>
    </r>
    <r>
      <rPr>
        <b/>
        <sz val="10"/>
        <rFont val="宋体"/>
        <charset val="0"/>
      </rPr>
      <t>、计算机科学与技术类、计算机技术</t>
    </r>
    <r>
      <rPr>
        <b/>
        <sz val="10"/>
        <rFont val="Times New Roman"/>
        <charset val="0"/>
      </rPr>
      <t>[</t>
    </r>
    <r>
      <rPr>
        <b/>
        <sz val="10"/>
        <rFont val="宋体"/>
        <charset val="0"/>
      </rPr>
      <t>专硕</t>
    </r>
    <r>
      <rPr>
        <b/>
        <sz val="10"/>
        <rFont val="Times New Roman"/>
        <charset val="0"/>
      </rPr>
      <t xml:space="preserve">]
</t>
    </r>
    <r>
      <rPr>
        <b/>
        <sz val="10"/>
        <rFont val="宋体"/>
        <charset val="0"/>
      </rPr>
      <t>大学本科：</t>
    </r>
    <r>
      <rPr>
        <b/>
        <sz val="10"/>
        <rFont val="Times New Roman"/>
        <charset val="0"/>
      </rPr>
      <t xml:space="preserve">                                                                 </t>
    </r>
    <r>
      <rPr>
        <b/>
        <sz val="10"/>
        <rFont val="宋体"/>
        <charset val="0"/>
      </rPr>
      <t>大数据管理与应用、信息管理与信息系统、软件工程、网络工程、信息安全、数据科学与大数据技术</t>
    </r>
  </si>
  <si>
    <t>王思羽</t>
  </si>
  <si>
    <t>BSZ224407</t>
  </si>
  <si>
    <t>通江县农业农村局</t>
  </si>
  <si>
    <t>通江县土壤肥料工作站</t>
  </si>
  <si>
    <r>
      <rPr>
        <b/>
        <sz val="10"/>
        <rFont val="宋体"/>
        <charset val="0"/>
      </rPr>
      <t>研究生：</t>
    </r>
    <r>
      <rPr>
        <b/>
        <sz val="10"/>
        <rFont val="Times New Roman"/>
        <charset val="0"/>
      </rPr>
      <t xml:space="preserve">                                                                                </t>
    </r>
    <r>
      <rPr>
        <b/>
        <sz val="10"/>
        <rFont val="宋体"/>
        <charset val="0"/>
      </rPr>
      <t>环境科学与工程、农业工程类、农业工程</t>
    </r>
    <r>
      <rPr>
        <b/>
        <sz val="10"/>
        <rFont val="Times New Roman"/>
        <charset val="0"/>
      </rPr>
      <t>[</t>
    </r>
    <r>
      <rPr>
        <b/>
        <sz val="10"/>
        <rFont val="宋体"/>
        <charset val="0"/>
      </rPr>
      <t>专硕</t>
    </r>
    <r>
      <rPr>
        <b/>
        <sz val="10"/>
        <rFont val="Times New Roman"/>
        <charset val="0"/>
      </rPr>
      <t>]</t>
    </r>
    <r>
      <rPr>
        <b/>
        <sz val="10"/>
        <rFont val="宋体"/>
        <charset val="0"/>
      </rPr>
      <t>、生物学类</t>
    </r>
  </si>
  <si>
    <t>陈园</t>
  </si>
  <si>
    <t>BSZ224408</t>
  </si>
  <si>
    <t>通江县水产渔政局</t>
  </si>
  <si>
    <r>
      <rPr>
        <b/>
        <sz val="10"/>
        <rFont val="宋体"/>
        <charset val="0"/>
      </rPr>
      <t>研究生：</t>
    </r>
    <r>
      <rPr>
        <b/>
        <sz val="10"/>
        <rFont val="Times New Roman"/>
        <charset val="0"/>
      </rPr>
      <t xml:space="preserve">                                                                           </t>
    </r>
    <r>
      <rPr>
        <b/>
        <sz val="10"/>
        <rFont val="宋体"/>
        <charset val="0"/>
      </rPr>
      <t>水产养殖学、养殖</t>
    </r>
    <r>
      <rPr>
        <b/>
        <sz val="10"/>
        <rFont val="Times New Roman"/>
        <charset val="0"/>
      </rPr>
      <t>[</t>
    </r>
    <r>
      <rPr>
        <b/>
        <sz val="10"/>
        <rFont val="宋体"/>
        <charset val="0"/>
      </rPr>
      <t>专硕</t>
    </r>
    <r>
      <rPr>
        <b/>
        <sz val="10"/>
        <rFont val="Times New Roman"/>
        <charset val="0"/>
      </rPr>
      <t>]</t>
    </r>
    <r>
      <rPr>
        <b/>
        <sz val="10"/>
        <rFont val="宋体"/>
        <charset val="0"/>
      </rPr>
      <t>、水产类</t>
    </r>
  </si>
  <si>
    <t>温健</t>
  </si>
  <si>
    <t>BSZ224409</t>
  </si>
  <si>
    <t>巴中市通江银耳科学技术研究所</t>
  </si>
  <si>
    <r>
      <rPr>
        <b/>
        <sz val="10"/>
        <rFont val="宋体"/>
        <charset val="0"/>
      </rPr>
      <t>研究生：</t>
    </r>
    <r>
      <rPr>
        <b/>
        <sz val="10"/>
        <rFont val="Times New Roman"/>
        <charset val="0"/>
      </rPr>
      <t xml:space="preserve">                                                                             </t>
    </r>
    <r>
      <rPr>
        <b/>
        <sz val="10"/>
        <rFont val="宋体"/>
        <charset val="0"/>
      </rPr>
      <t>微生物学、食品科学与工程、食品工程</t>
    </r>
    <r>
      <rPr>
        <b/>
        <sz val="10"/>
        <rFont val="Times New Roman"/>
        <charset val="0"/>
      </rPr>
      <t>[</t>
    </r>
    <r>
      <rPr>
        <b/>
        <sz val="10"/>
        <rFont val="宋体"/>
        <charset val="0"/>
      </rPr>
      <t>专硕</t>
    </r>
    <r>
      <rPr>
        <b/>
        <sz val="10"/>
        <rFont val="Times New Roman"/>
        <charset val="0"/>
      </rPr>
      <t>]</t>
    </r>
    <r>
      <rPr>
        <b/>
        <sz val="10"/>
        <rFont val="宋体"/>
        <charset val="0"/>
      </rPr>
      <t>、生物化学与分子生物学</t>
    </r>
  </si>
  <si>
    <t>李晓芬</t>
  </si>
  <si>
    <t>BSZ224410</t>
  </si>
  <si>
    <t>通江县文化广播电视和旅游局</t>
  </si>
  <si>
    <t>通江县文化馆</t>
  </si>
  <si>
    <r>
      <rPr>
        <b/>
        <sz val="10"/>
        <rFont val="宋体"/>
        <charset val="0"/>
      </rPr>
      <t>研究生：</t>
    </r>
    <r>
      <rPr>
        <b/>
        <sz val="10"/>
        <rFont val="Times New Roman"/>
        <charset val="0"/>
      </rPr>
      <t xml:space="preserve">                                                                           </t>
    </r>
    <r>
      <rPr>
        <b/>
        <sz val="10"/>
        <rFont val="宋体"/>
        <charset val="0"/>
      </rPr>
      <t>音乐与舞蹈学类、音乐</t>
    </r>
    <r>
      <rPr>
        <b/>
        <sz val="10"/>
        <rFont val="Times New Roman"/>
        <charset val="0"/>
      </rPr>
      <t>[</t>
    </r>
    <r>
      <rPr>
        <b/>
        <sz val="10"/>
        <rFont val="宋体"/>
        <charset val="0"/>
      </rPr>
      <t>专硕</t>
    </r>
    <r>
      <rPr>
        <b/>
        <sz val="10"/>
        <rFont val="Times New Roman"/>
        <charset val="0"/>
      </rPr>
      <t>]</t>
    </r>
    <r>
      <rPr>
        <b/>
        <sz val="10"/>
        <rFont val="宋体"/>
        <charset val="0"/>
      </rPr>
      <t>、舞蹈</t>
    </r>
    <r>
      <rPr>
        <b/>
        <sz val="10"/>
        <rFont val="Times New Roman"/>
        <charset val="0"/>
      </rPr>
      <t>[</t>
    </r>
    <r>
      <rPr>
        <b/>
        <sz val="10"/>
        <rFont val="宋体"/>
        <charset val="0"/>
      </rPr>
      <t>专硕</t>
    </r>
    <r>
      <rPr>
        <b/>
        <sz val="10"/>
        <rFont val="Times New Roman"/>
        <charset val="0"/>
      </rPr>
      <t xml:space="preserve">]
</t>
    </r>
    <r>
      <rPr>
        <b/>
        <sz val="10"/>
        <rFont val="宋体"/>
        <charset val="0"/>
      </rPr>
      <t>大学本科：</t>
    </r>
    <r>
      <rPr>
        <b/>
        <sz val="10"/>
        <rFont val="Times New Roman"/>
        <charset val="0"/>
      </rPr>
      <t xml:space="preserve">                                                                      </t>
    </r>
    <r>
      <rPr>
        <b/>
        <sz val="10"/>
        <rFont val="宋体"/>
        <charset val="0"/>
      </rPr>
      <t>音乐表演、舞蹈表演、舞蹈编导</t>
    </r>
  </si>
  <si>
    <t>李亚林</t>
  </si>
  <si>
    <t>BSZ224411</t>
  </si>
  <si>
    <t>通江县司法局</t>
  </si>
  <si>
    <t>通江县公证处</t>
  </si>
  <si>
    <r>
      <rPr>
        <b/>
        <sz val="10"/>
        <rFont val="宋体"/>
        <charset val="0"/>
      </rPr>
      <t>研究生：</t>
    </r>
    <r>
      <rPr>
        <b/>
        <sz val="10"/>
        <rFont val="Times New Roman"/>
        <charset val="0"/>
      </rPr>
      <t xml:space="preserve">                                                                                </t>
    </r>
    <r>
      <rPr>
        <b/>
        <sz val="10"/>
        <rFont val="宋体"/>
        <charset val="0"/>
      </rPr>
      <t>法学类、法律</t>
    </r>
    <r>
      <rPr>
        <b/>
        <sz val="10"/>
        <rFont val="Times New Roman"/>
        <charset val="0"/>
      </rPr>
      <t>[</t>
    </r>
    <r>
      <rPr>
        <b/>
        <sz val="10"/>
        <rFont val="宋体"/>
        <charset val="0"/>
      </rPr>
      <t>专硕</t>
    </r>
    <r>
      <rPr>
        <b/>
        <sz val="10"/>
        <rFont val="Times New Roman"/>
        <charset val="0"/>
      </rPr>
      <t xml:space="preserve">]
</t>
    </r>
    <r>
      <rPr>
        <b/>
        <sz val="10"/>
        <rFont val="宋体"/>
        <charset val="0"/>
      </rPr>
      <t>大学本科：</t>
    </r>
    <r>
      <rPr>
        <b/>
        <sz val="10"/>
        <rFont val="Times New Roman"/>
        <charset val="0"/>
      </rPr>
      <t xml:space="preserve">                                                                        </t>
    </r>
    <r>
      <rPr>
        <b/>
        <sz val="10"/>
        <rFont val="宋体"/>
        <charset val="0"/>
      </rPr>
      <t>法学</t>
    </r>
  </si>
  <si>
    <t>许冠臣</t>
  </si>
  <si>
    <t>BSZ224412</t>
  </si>
  <si>
    <t>通江县统计局</t>
  </si>
  <si>
    <t>通江县地方调查队</t>
  </si>
  <si>
    <r>
      <rPr>
        <b/>
        <sz val="10"/>
        <rFont val="宋体"/>
        <charset val="0"/>
      </rPr>
      <t>研究生：</t>
    </r>
    <r>
      <rPr>
        <b/>
        <sz val="10"/>
        <rFont val="Times New Roman"/>
        <charset val="0"/>
      </rPr>
      <t xml:space="preserve">                                                                                       </t>
    </r>
    <r>
      <rPr>
        <b/>
        <sz val="10"/>
        <rFont val="宋体"/>
        <charset val="0"/>
      </rPr>
      <t>应用经济学类、金融</t>
    </r>
    <r>
      <rPr>
        <b/>
        <sz val="10"/>
        <rFont val="Times New Roman"/>
        <charset val="0"/>
      </rPr>
      <t>[</t>
    </r>
    <r>
      <rPr>
        <b/>
        <sz val="10"/>
        <rFont val="宋体"/>
        <charset val="0"/>
      </rPr>
      <t>专硕</t>
    </r>
    <r>
      <rPr>
        <b/>
        <sz val="10"/>
        <rFont val="Times New Roman"/>
        <charset val="0"/>
      </rPr>
      <t>]</t>
    </r>
    <r>
      <rPr>
        <b/>
        <sz val="10"/>
        <rFont val="宋体"/>
        <charset val="0"/>
      </rPr>
      <t>、应用统计</t>
    </r>
    <r>
      <rPr>
        <b/>
        <sz val="10"/>
        <rFont val="Times New Roman"/>
        <charset val="0"/>
      </rPr>
      <t>[</t>
    </r>
    <r>
      <rPr>
        <b/>
        <sz val="10"/>
        <rFont val="宋体"/>
        <charset val="0"/>
      </rPr>
      <t>专硕</t>
    </r>
    <r>
      <rPr>
        <b/>
        <sz val="10"/>
        <rFont val="Times New Roman"/>
        <charset val="0"/>
      </rPr>
      <t>]</t>
    </r>
    <r>
      <rPr>
        <b/>
        <sz val="10"/>
        <rFont val="宋体"/>
        <charset val="0"/>
      </rPr>
      <t>、统计学类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0"/>
      </rPr>
      <t>大学本科：</t>
    </r>
    <r>
      <rPr>
        <b/>
        <sz val="10"/>
        <rFont val="Times New Roman"/>
        <charset val="0"/>
      </rPr>
      <t xml:space="preserve">                                                                           </t>
    </r>
    <r>
      <rPr>
        <b/>
        <sz val="10"/>
        <rFont val="宋体"/>
        <charset val="0"/>
      </rPr>
      <t>经济学、经济统计学、统计学、应用统计学</t>
    </r>
  </si>
  <si>
    <t>梁智慧</t>
  </si>
  <si>
    <t>BSZ224413</t>
  </si>
  <si>
    <t>通江县国有资产监督管理委员会</t>
  </si>
  <si>
    <r>
      <rPr>
        <b/>
        <sz val="10"/>
        <rFont val="宋体"/>
        <charset val="0"/>
      </rPr>
      <t>研究生：</t>
    </r>
    <r>
      <rPr>
        <b/>
        <sz val="10"/>
        <rFont val="Times New Roman"/>
        <charset val="0"/>
      </rPr>
      <t xml:space="preserve">                                                                                </t>
    </r>
    <r>
      <rPr>
        <b/>
        <sz val="10"/>
        <rFont val="宋体"/>
        <charset val="0"/>
      </rPr>
      <t>应用经济学类、金融</t>
    </r>
    <r>
      <rPr>
        <b/>
        <sz val="10"/>
        <rFont val="Times New Roman"/>
        <charset val="0"/>
      </rPr>
      <t>[</t>
    </r>
    <r>
      <rPr>
        <b/>
        <sz val="10"/>
        <rFont val="宋体"/>
        <charset val="0"/>
      </rPr>
      <t>专硕</t>
    </r>
    <r>
      <rPr>
        <b/>
        <sz val="10"/>
        <rFont val="Times New Roman"/>
        <charset val="0"/>
      </rPr>
      <t>]</t>
    </r>
    <r>
      <rPr>
        <b/>
        <sz val="10"/>
        <rFont val="宋体"/>
        <charset val="0"/>
      </rPr>
      <t>、应用统计</t>
    </r>
    <r>
      <rPr>
        <b/>
        <sz val="10"/>
        <rFont val="Times New Roman"/>
        <charset val="0"/>
      </rPr>
      <t>[</t>
    </r>
    <r>
      <rPr>
        <b/>
        <sz val="10"/>
        <rFont val="宋体"/>
        <charset val="0"/>
      </rPr>
      <t>专硕</t>
    </r>
    <r>
      <rPr>
        <b/>
        <sz val="10"/>
        <rFont val="Times New Roman"/>
        <charset val="0"/>
      </rPr>
      <t>]</t>
    </r>
    <r>
      <rPr>
        <b/>
        <sz val="10"/>
        <rFont val="宋体"/>
        <charset val="0"/>
      </rPr>
      <t>、经济统计学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0"/>
      </rPr>
      <t>大学本科：</t>
    </r>
    <r>
      <rPr>
        <b/>
        <sz val="10"/>
        <rFont val="Times New Roman"/>
        <charset val="0"/>
      </rPr>
      <t xml:space="preserve">                                                                       </t>
    </r>
    <r>
      <rPr>
        <b/>
        <sz val="10"/>
        <rFont val="宋体"/>
        <charset val="0"/>
      </rPr>
      <t>经济学、经济统计学、金融学</t>
    </r>
  </si>
  <si>
    <t>王蓉</t>
  </si>
  <si>
    <t>BSZ224414</t>
  </si>
  <si>
    <t>通江县住房和城乡建设局</t>
  </si>
  <si>
    <t>通江县住房保障管理办公室</t>
  </si>
  <si>
    <r>
      <rPr>
        <b/>
        <sz val="10"/>
        <rFont val="宋体"/>
        <charset val="0"/>
      </rPr>
      <t>研究生：</t>
    </r>
    <r>
      <rPr>
        <b/>
        <sz val="10"/>
        <rFont val="Times New Roman"/>
        <charset val="0"/>
      </rPr>
      <t xml:space="preserve">                                                                            </t>
    </r>
    <r>
      <rPr>
        <b/>
        <sz val="10"/>
        <rFont val="宋体"/>
        <charset val="0"/>
      </rPr>
      <t>管理科学与工程类、工程管理</t>
    </r>
    <r>
      <rPr>
        <b/>
        <sz val="10"/>
        <rFont val="Times New Roman"/>
        <charset val="0"/>
      </rPr>
      <t>[</t>
    </r>
    <r>
      <rPr>
        <b/>
        <sz val="10"/>
        <rFont val="宋体"/>
        <charset val="0"/>
      </rPr>
      <t>专硕</t>
    </r>
    <r>
      <rPr>
        <b/>
        <sz val="10"/>
        <rFont val="Times New Roman"/>
        <charset val="0"/>
      </rPr>
      <t xml:space="preserve">]
</t>
    </r>
    <r>
      <rPr>
        <b/>
        <sz val="10"/>
        <rFont val="宋体"/>
        <charset val="0"/>
      </rPr>
      <t>大学本科：</t>
    </r>
    <r>
      <rPr>
        <b/>
        <sz val="10"/>
        <rFont val="Times New Roman"/>
        <charset val="0"/>
      </rPr>
      <t xml:space="preserve">                                                                       </t>
    </r>
    <r>
      <rPr>
        <b/>
        <sz val="10"/>
        <rFont val="宋体"/>
        <charset val="0"/>
      </rPr>
      <t>工程造价、工程管理</t>
    </r>
  </si>
  <si>
    <t>赵俞伊</t>
  </si>
  <si>
    <t>BSZ224415</t>
  </si>
  <si>
    <t>通江县园林路灯管理所</t>
  </si>
  <si>
    <r>
      <rPr>
        <b/>
        <sz val="10"/>
        <rFont val="宋体"/>
        <charset val="0"/>
      </rPr>
      <t>研究生：</t>
    </r>
    <r>
      <rPr>
        <b/>
        <sz val="10"/>
        <rFont val="Times New Roman"/>
        <charset val="0"/>
      </rPr>
      <t xml:space="preserve">                                                                            </t>
    </r>
    <r>
      <rPr>
        <b/>
        <sz val="10"/>
        <rFont val="宋体"/>
        <charset val="0"/>
      </rPr>
      <t>风景园林学类、风景园林</t>
    </r>
    <r>
      <rPr>
        <b/>
        <sz val="10"/>
        <rFont val="Times New Roman"/>
        <charset val="0"/>
      </rPr>
      <t>[</t>
    </r>
    <r>
      <rPr>
        <b/>
        <sz val="10"/>
        <rFont val="宋体"/>
        <charset val="0"/>
      </rPr>
      <t>专硕</t>
    </r>
    <r>
      <rPr>
        <b/>
        <sz val="10"/>
        <rFont val="Times New Roman"/>
        <charset val="0"/>
      </rPr>
      <t xml:space="preserve">]
</t>
    </r>
    <r>
      <rPr>
        <b/>
        <sz val="10"/>
        <rFont val="宋体"/>
        <charset val="0"/>
      </rPr>
      <t>大学本科：</t>
    </r>
    <r>
      <rPr>
        <b/>
        <sz val="10"/>
        <rFont val="Times New Roman"/>
        <charset val="0"/>
      </rPr>
      <t xml:space="preserve">                                                                           </t>
    </r>
    <r>
      <rPr>
        <b/>
        <sz val="10"/>
        <rFont val="宋体"/>
        <charset val="0"/>
      </rPr>
      <t>风景园林</t>
    </r>
  </si>
  <si>
    <t>张波</t>
  </si>
  <si>
    <t>BSZ224416</t>
  </si>
  <si>
    <t>通江县林业局</t>
  </si>
  <si>
    <t>通江县林业站</t>
  </si>
  <si>
    <r>
      <rPr>
        <b/>
        <sz val="10"/>
        <rFont val="宋体"/>
        <charset val="0"/>
      </rPr>
      <t>研究生：</t>
    </r>
    <r>
      <rPr>
        <b/>
        <sz val="10"/>
        <rFont val="Times New Roman"/>
        <charset val="0"/>
      </rPr>
      <t xml:space="preserve">                                                                             </t>
    </r>
    <r>
      <rPr>
        <b/>
        <sz val="10"/>
        <rFont val="宋体"/>
        <charset val="0"/>
      </rPr>
      <t>林学类、林业</t>
    </r>
    <r>
      <rPr>
        <b/>
        <sz val="10"/>
        <rFont val="Times New Roman"/>
        <charset val="0"/>
      </rPr>
      <t>[</t>
    </r>
    <r>
      <rPr>
        <b/>
        <sz val="10"/>
        <rFont val="宋体"/>
        <charset val="0"/>
      </rPr>
      <t>专硕</t>
    </r>
    <r>
      <rPr>
        <b/>
        <sz val="10"/>
        <rFont val="Times New Roman"/>
        <charset val="0"/>
      </rPr>
      <t xml:space="preserve">]
</t>
    </r>
    <r>
      <rPr>
        <b/>
        <sz val="10"/>
        <rFont val="宋体"/>
        <charset val="0"/>
      </rPr>
      <t>大学本科：</t>
    </r>
    <r>
      <rPr>
        <b/>
        <sz val="10"/>
        <rFont val="Times New Roman"/>
        <charset val="0"/>
      </rPr>
      <t xml:space="preserve">                                                                       </t>
    </r>
    <r>
      <rPr>
        <b/>
        <sz val="10"/>
        <rFont val="宋体"/>
        <charset val="0"/>
      </rPr>
      <t>林学、园林、森林保护</t>
    </r>
  </si>
  <si>
    <t>周映</t>
  </si>
  <si>
    <t>BSZ224417</t>
  </si>
  <si>
    <t>通江县经济和信息化局</t>
  </si>
  <si>
    <t>通江县食品工业协会</t>
  </si>
  <si>
    <r>
      <rPr>
        <b/>
        <sz val="10"/>
        <rFont val="宋体"/>
        <charset val="0"/>
      </rPr>
      <t>研究生：</t>
    </r>
    <r>
      <rPr>
        <b/>
        <sz val="10"/>
        <rFont val="Times New Roman"/>
        <charset val="0"/>
      </rPr>
      <t xml:space="preserve">                                                                             </t>
    </r>
    <r>
      <rPr>
        <b/>
        <sz val="10"/>
        <rFont val="宋体"/>
        <charset val="0"/>
      </rPr>
      <t>食品科学与工程类、食品工程</t>
    </r>
    <r>
      <rPr>
        <b/>
        <sz val="10"/>
        <rFont val="Times New Roman"/>
        <charset val="0"/>
      </rPr>
      <t>[</t>
    </r>
    <r>
      <rPr>
        <b/>
        <sz val="10"/>
        <rFont val="宋体"/>
        <charset val="0"/>
      </rPr>
      <t>专硕</t>
    </r>
    <r>
      <rPr>
        <b/>
        <sz val="10"/>
        <rFont val="Times New Roman"/>
        <charset val="0"/>
      </rPr>
      <t>]</t>
    </r>
    <r>
      <rPr>
        <b/>
        <sz val="10"/>
        <rFont val="宋体"/>
        <charset val="0"/>
      </rPr>
      <t>、材料科学与工程类、材料工程</t>
    </r>
    <r>
      <rPr>
        <b/>
        <sz val="10"/>
        <rFont val="Times New Roman"/>
        <charset val="0"/>
      </rPr>
      <t>[</t>
    </r>
    <r>
      <rPr>
        <b/>
        <sz val="10"/>
        <rFont val="宋体"/>
        <charset val="0"/>
      </rPr>
      <t>专硕</t>
    </r>
    <r>
      <rPr>
        <b/>
        <sz val="10"/>
        <rFont val="Times New Roman"/>
        <charset val="0"/>
      </rPr>
      <t xml:space="preserve">]
</t>
    </r>
    <r>
      <rPr>
        <b/>
        <sz val="10"/>
        <rFont val="宋体"/>
        <charset val="0"/>
      </rPr>
      <t>大学本科：</t>
    </r>
    <r>
      <rPr>
        <b/>
        <sz val="10"/>
        <rFont val="Times New Roman"/>
        <charset val="0"/>
      </rPr>
      <t xml:space="preserve">                                                                          </t>
    </r>
    <r>
      <rPr>
        <b/>
        <sz val="10"/>
        <rFont val="宋体"/>
        <charset val="0"/>
      </rPr>
      <t>食品科学与工程、食用菌科学与工程、材料科学与工程</t>
    </r>
  </si>
  <si>
    <t>蒲灵</t>
  </si>
  <si>
    <t>BSZ224418</t>
  </si>
  <si>
    <t>通江县工业园管理委员会</t>
  </si>
  <si>
    <t>通江县工业园企业服务中心</t>
  </si>
  <si>
    <r>
      <rPr>
        <b/>
        <sz val="10"/>
        <rFont val="宋体"/>
        <charset val="0"/>
      </rPr>
      <t>研究生：</t>
    </r>
    <r>
      <rPr>
        <b/>
        <sz val="10"/>
        <rFont val="Times New Roman"/>
        <charset val="0"/>
      </rPr>
      <t xml:space="preserve">                                                                               </t>
    </r>
    <r>
      <rPr>
        <b/>
        <sz val="10"/>
        <rFont val="宋体"/>
        <charset val="0"/>
      </rPr>
      <t>城乡规划学、管理科学与工程类、工程管理</t>
    </r>
    <r>
      <rPr>
        <b/>
        <sz val="10"/>
        <rFont val="Times New Roman"/>
        <charset val="0"/>
      </rPr>
      <t>[</t>
    </r>
    <r>
      <rPr>
        <b/>
        <sz val="10"/>
        <rFont val="宋体"/>
        <charset val="0"/>
      </rPr>
      <t>专硕</t>
    </r>
    <r>
      <rPr>
        <b/>
        <sz val="10"/>
        <rFont val="Times New Roman"/>
        <charset val="0"/>
      </rPr>
      <t>]</t>
    </r>
    <r>
      <rPr>
        <b/>
        <sz val="10"/>
        <rFont val="宋体"/>
        <charset val="0"/>
      </rPr>
      <t>、地质资源与地质工程类、地质工程</t>
    </r>
    <r>
      <rPr>
        <b/>
        <sz val="10"/>
        <rFont val="Times New Roman"/>
        <charset val="0"/>
      </rPr>
      <t>[</t>
    </r>
    <r>
      <rPr>
        <b/>
        <sz val="10"/>
        <rFont val="宋体"/>
        <charset val="0"/>
      </rPr>
      <t>专硕</t>
    </r>
    <r>
      <rPr>
        <b/>
        <sz val="10"/>
        <rFont val="Times New Roman"/>
        <charset val="0"/>
      </rPr>
      <t>]</t>
    </r>
    <r>
      <rPr>
        <b/>
        <sz val="10"/>
        <rFont val="宋体"/>
        <charset val="0"/>
      </rPr>
      <t>、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0"/>
      </rPr>
      <t>大学本科：</t>
    </r>
    <r>
      <rPr>
        <b/>
        <sz val="10"/>
        <rFont val="Times New Roman"/>
        <charset val="0"/>
      </rPr>
      <t xml:space="preserve">                                      
</t>
    </r>
    <r>
      <rPr>
        <b/>
        <sz val="10"/>
        <rFont val="宋体"/>
        <charset val="0"/>
      </rPr>
      <t>城乡规划、工程管理、工程造价、地质工程、资源勘查工程</t>
    </r>
  </si>
  <si>
    <t>白桂洲</t>
  </si>
  <si>
    <t>BSZ224419</t>
  </si>
  <si>
    <r>
      <rPr>
        <b/>
        <sz val="10"/>
        <rFont val="宋体"/>
        <charset val="0"/>
      </rPr>
      <t>研究生：</t>
    </r>
    <r>
      <rPr>
        <b/>
        <sz val="10"/>
        <rFont val="Times New Roman"/>
        <charset val="0"/>
      </rPr>
      <t xml:space="preserve">                                                                              </t>
    </r>
    <r>
      <rPr>
        <b/>
        <sz val="10"/>
        <rFont val="宋体"/>
        <charset val="0"/>
      </rPr>
      <t>新能源材料与器件、新能源科学与工程、材料工程</t>
    </r>
    <r>
      <rPr>
        <b/>
        <sz val="10"/>
        <rFont val="Times New Roman"/>
        <charset val="0"/>
      </rPr>
      <t>[</t>
    </r>
    <r>
      <rPr>
        <b/>
        <sz val="10"/>
        <rFont val="宋体"/>
        <charset val="0"/>
      </rPr>
      <t>专硕</t>
    </r>
    <r>
      <rPr>
        <b/>
        <sz val="10"/>
        <rFont val="Times New Roman"/>
        <charset val="0"/>
      </rPr>
      <t xml:space="preserve">]
</t>
    </r>
    <r>
      <rPr>
        <b/>
        <sz val="10"/>
        <rFont val="宋体"/>
        <charset val="0"/>
      </rPr>
      <t>大学本科：</t>
    </r>
    <r>
      <rPr>
        <b/>
        <sz val="10"/>
        <rFont val="Times New Roman"/>
        <charset val="0"/>
      </rPr>
      <t xml:space="preserve">                                                                    </t>
    </r>
    <r>
      <rPr>
        <b/>
        <sz val="10"/>
        <rFont val="宋体"/>
        <charset val="0"/>
      </rPr>
      <t>新能源材料与器件、新能源科学与工程</t>
    </r>
  </si>
  <si>
    <t>陈明杰</t>
  </si>
  <si>
    <t>BSZ224420</t>
  </si>
  <si>
    <t>通江县空山镇人民政府</t>
  </si>
  <si>
    <r>
      <rPr>
        <b/>
        <sz val="10"/>
        <rFont val="宋体"/>
        <charset val="0"/>
      </rPr>
      <t>研究生：</t>
    </r>
    <r>
      <rPr>
        <b/>
        <sz val="10"/>
        <rFont val="Times New Roman"/>
        <charset val="0"/>
      </rPr>
      <t xml:space="preserve">                                                                            </t>
    </r>
    <r>
      <rPr>
        <b/>
        <sz val="10"/>
        <rFont val="宋体"/>
        <charset val="0"/>
      </rPr>
      <t>森林培育、森林保护学、蔬菜学、作物栽培学与耕作学、风景园林学、风景园林</t>
    </r>
    <r>
      <rPr>
        <b/>
        <sz val="10"/>
        <rFont val="Times New Roman"/>
        <charset val="0"/>
      </rPr>
      <t>[</t>
    </r>
    <r>
      <rPr>
        <b/>
        <sz val="10"/>
        <rFont val="宋体"/>
        <charset val="0"/>
      </rPr>
      <t>专硕</t>
    </r>
    <r>
      <rPr>
        <b/>
        <sz val="10"/>
        <rFont val="Times New Roman"/>
        <charset val="0"/>
      </rPr>
      <t xml:space="preserve">]        
</t>
    </r>
    <r>
      <rPr>
        <b/>
        <sz val="10"/>
        <rFont val="宋体"/>
        <charset val="0"/>
      </rPr>
      <t>大学本科：</t>
    </r>
    <r>
      <rPr>
        <b/>
        <sz val="10"/>
        <rFont val="Times New Roman"/>
        <charset val="0"/>
      </rPr>
      <t xml:space="preserve">                                                                        </t>
    </r>
    <r>
      <rPr>
        <b/>
        <sz val="10"/>
        <rFont val="宋体"/>
        <charset val="0"/>
      </rPr>
      <t>农学、林学、园林、森林保护</t>
    </r>
  </si>
  <si>
    <t>李林霖</t>
  </si>
  <si>
    <t>BSZ224501</t>
  </si>
  <si>
    <t>中共平昌县委组织部</t>
  </si>
  <si>
    <t>编制在平昌县人才服务中心，工作在四川麦金旭膳供应链管理有限公司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</si>
  <si>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食品工程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、食品加工与安全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、食品科学、食品科学与工程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食品科学与工程、食品质量与安全、食品安全与检测</t>
    </r>
  </si>
  <si>
    <t>李婷</t>
  </si>
  <si>
    <t>62.0</t>
  </si>
  <si>
    <t>BSZ224503</t>
  </si>
  <si>
    <t>编制在平昌县人才服务中心，工作在四川麦金地医疗用品有限责任公司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</si>
  <si>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食品科学与工程类、食品工程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 xml:space="preserve">]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食品科学与工程、食品质量与安全、食品安全与检测、食品营养与检验教育</t>
    </r>
  </si>
  <si>
    <t>温扬会</t>
  </si>
  <si>
    <t>68.5</t>
  </si>
  <si>
    <t>BSZ224504</t>
  </si>
  <si>
    <t>编制在平昌县人才服务中心，工作地在四川麦金地医疗用品有限责任公司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</si>
  <si>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电气工程类、电气工程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 xml:space="preserve">]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电气工程及其自动化、电气工程与智能控制、电机电器智能化、自动化</t>
    </r>
  </si>
  <si>
    <t>邓杰文</t>
  </si>
  <si>
    <t>BSZ224505</t>
  </si>
  <si>
    <t>编制在平昌县人才服务中心，工作在四川同昌瑞科数字科技有限公司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</si>
  <si>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电子信息类、计算机科学与技术类、计算机技术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 xml:space="preserve">]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电子信息工程、电子信息科学与技术、电信工程及管理</t>
    </r>
  </si>
  <si>
    <t>董柳</t>
  </si>
  <si>
    <t>BSZ224506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</si>
  <si>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软件工程、软件工程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、信息内容安全、网络安全、物联网工程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软件工程、网络工程、物联网工程、信息安全、数据科学与大数据技术</t>
    </r>
  </si>
  <si>
    <t>苏文君</t>
  </si>
  <si>
    <t>BSZ224507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</si>
  <si>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电子商务、物流管理、市场营销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电子商务、电子商务及法律、跨境电子商务、物流管理、市场营销</t>
    </r>
  </si>
  <si>
    <t>谷忠林</t>
  </si>
  <si>
    <t>BSZ224508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</si>
  <si>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设计学类、艺术设计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 xml:space="preserve">]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产品设计、包装设计、新媒体艺术、数字媒体艺术</t>
    </r>
  </si>
  <si>
    <t>曹芮语</t>
  </si>
  <si>
    <t>80.0</t>
  </si>
  <si>
    <t>BSZ224509</t>
  </si>
  <si>
    <t>编制在平昌县人才服务中心，工作在四川金宝新鑫实业发展有限公司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</si>
  <si>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会计学、会计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、财务管理、财务管理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、财务学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会计学、财务管理</t>
    </r>
  </si>
  <si>
    <t>刘先航</t>
  </si>
  <si>
    <t>杨玲</t>
  </si>
  <si>
    <t>BSZ224510</t>
  </si>
  <si>
    <t>编制在平昌县人才服务中心，工作在平昌县玉鹿肥料有限公司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</si>
  <si>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肥料学、作物学、作物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、农业资源与环境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农药化肥、农学、农业资源与环境</t>
    </r>
  </si>
  <si>
    <t>谭敏</t>
  </si>
  <si>
    <t>BSZ224511</t>
  </si>
  <si>
    <t>平昌县行政审批局</t>
  </si>
  <si>
    <t>平昌县政务服务中心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</si>
  <si>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计算机科学与技术类、计算机技术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、软件工程类、软件工程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 xml:space="preserve">]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计算机科学与技术、软件工程、网络工程、物联网工程</t>
    </r>
  </si>
  <si>
    <t>乔泓予</t>
  </si>
  <si>
    <t>BSZ224512</t>
  </si>
  <si>
    <t>平昌县统计局</t>
  </si>
  <si>
    <t>平昌县统计大数据中心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</si>
  <si>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统计学类、应用统计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 xml:space="preserve">]  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统计学、应用统计学、经济统计学</t>
    </r>
  </si>
  <si>
    <t>鲜荣天</t>
  </si>
  <si>
    <t>BSZ224513</t>
  </si>
  <si>
    <t>平昌县水利局</t>
  </si>
  <si>
    <r>
      <rPr>
        <b/>
        <sz val="10"/>
        <rFont val="宋体"/>
        <charset val="134"/>
      </rPr>
      <t>平昌县农田水利规划建设管理局</t>
    </r>
    <r>
      <rPr>
        <b/>
        <sz val="10"/>
        <rFont val="Times New Roman"/>
        <charset val="134"/>
      </rPr>
      <t>2</t>
    </r>
    <r>
      <rPr>
        <b/>
        <sz val="10"/>
        <rFont val="宋体"/>
        <charset val="134"/>
      </rPr>
      <t>名，河湖管理保护局、牛角坑水库运行保护中心、友谊水库运行保护中心各</t>
    </r>
    <r>
      <rPr>
        <b/>
        <sz val="10"/>
        <rFont val="Times New Roman"/>
        <charset val="134"/>
      </rPr>
      <t>1</t>
    </r>
    <r>
      <rPr>
        <b/>
        <sz val="10"/>
        <rFont val="宋体"/>
        <charset val="134"/>
      </rPr>
      <t>名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</si>
  <si>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水利工程类、水利工程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 xml:space="preserve">] 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水利水电工程、水务工程、水利科学与工程、水文与水资源工程</t>
    </r>
  </si>
  <si>
    <t>蔡卓言</t>
  </si>
  <si>
    <t>66.0</t>
  </si>
  <si>
    <t>王端</t>
  </si>
  <si>
    <t>62.5</t>
  </si>
  <si>
    <t>杨佳龙</t>
  </si>
  <si>
    <t>59.5</t>
  </si>
  <si>
    <t>BSZ224514</t>
  </si>
  <si>
    <t>平昌县交通运输局</t>
  </si>
  <si>
    <t>平昌县公路养护管理段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</si>
  <si>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工程管理、工程管理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、交通运输工程、交通运输工程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、土木工程、建筑与土木工程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 xml:space="preserve">]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工程管理、交通管理、土木工程</t>
    </r>
  </si>
  <si>
    <t>张亚军</t>
  </si>
  <si>
    <t>BSZ224515</t>
  </si>
  <si>
    <t>平昌县发展和改革局</t>
  </si>
  <si>
    <t>平昌县县域经济发展办公室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</si>
  <si>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产业经济学、区域经济学、国民经济学、金融学、投资学、金融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 xml:space="preserve">]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经济学、国民经济管理、金融学、投资学</t>
    </r>
  </si>
  <si>
    <t>岳菊</t>
  </si>
  <si>
    <t>BSZ224516</t>
  </si>
  <si>
    <t>平昌县经济和信息化局</t>
  </si>
  <si>
    <t>平昌县工业信息化发展中心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</si>
  <si>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石油与天然气工程、石油与天然气工程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、油气储运工程、化学工程、化学工程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 xml:space="preserve">]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石油工程、油气储运工程、能源化学工程</t>
    </r>
  </si>
  <si>
    <t>刘晓妍</t>
  </si>
  <si>
    <t>65.5</t>
  </si>
  <si>
    <t>BSZ224517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</si>
  <si>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统计学、应用统计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、应用经济学类、金融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、资产评估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 xml:space="preserve">]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统计学、经济统计学、经济学</t>
    </r>
  </si>
  <si>
    <t>朱俊桦</t>
  </si>
  <si>
    <t>BSZ224518</t>
  </si>
  <si>
    <t>平昌县乡村振兴局</t>
  </si>
  <si>
    <t>平昌县外援扶贫项目办公室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</si>
  <si>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作物学类、作物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、应用经济学、劳动经济学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农学、经济学、劳动经济学</t>
    </r>
  </si>
  <si>
    <t>夏睿</t>
  </si>
  <si>
    <t>BSZ224519</t>
  </si>
  <si>
    <t>平昌县司法局</t>
  </si>
  <si>
    <t>平昌县公证处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</si>
  <si>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法学类、法律</t>
    </r>
    <r>
      <rPr>
        <b/>
        <sz val="10"/>
        <rFont val="Times New Roman"/>
        <charset val="134"/>
      </rPr>
      <t>(</t>
    </r>
    <r>
      <rPr>
        <b/>
        <sz val="10"/>
        <rFont val="宋体"/>
        <charset val="134"/>
      </rPr>
      <t>法学</t>
    </r>
    <r>
      <rPr>
        <b/>
        <sz val="10"/>
        <rFont val="Times New Roman"/>
        <charset val="134"/>
      </rPr>
      <t>)[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 xml:space="preserve">]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法学</t>
    </r>
  </si>
  <si>
    <t>杜琴</t>
  </si>
  <si>
    <t>BSZ224520</t>
  </si>
  <si>
    <t>平昌县应急管理局</t>
  </si>
  <si>
    <t>平昌县应急管理保障服务中心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</si>
  <si>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安全科学与工程类、安全工程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、应急管理、法学类、法律（法学）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 xml:space="preserve">]            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安全工程、应急技术与管理、应急管理、法学</t>
    </r>
  </si>
  <si>
    <t>潘诗云</t>
  </si>
  <si>
    <t>BSZ224521</t>
  </si>
  <si>
    <t>平昌县国有资产管理局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</si>
  <si>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审计学、审计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、会计学、会计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、财务管理、财务管理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、财务学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审计学、会计学、财务管理</t>
    </r>
  </si>
  <si>
    <t>罗理</t>
  </si>
  <si>
    <t>79.5</t>
  </si>
  <si>
    <t>BSZ224522</t>
  </si>
  <si>
    <t>平昌县自然资源和规划局</t>
  </si>
  <si>
    <t>平昌县不动产登记中心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</si>
  <si>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土木工程、地理学类、建筑与土木工程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 xml:space="preserve">]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土木工程、地理信息科学、人文地理与城乡规划</t>
    </r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、自然地理与资源环境</t>
    </r>
  </si>
  <si>
    <t>王静</t>
  </si>
  <si>
    <t>BSZ224523</t>
  </si>
  <si>
    <t>平昌县国土资源勘测规划设计队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</si>
  <si>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 
</t>
    </r>
    <r>
      <rPr>
        <b/>
        <sz val="10"/>
        <rFont val="宋体"/>
        <charset val="134"/>
      </rPr>
      <t>测绘科学与技术类、测绘工程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 xml:space="preserve">]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测绘工程、遥感科学与技术、地理空间信息工程</t>
    </r>
  </si>
  <si>
    <t>胡文彩</t>
  </si>
  <si>
    <t>BSZ224524</t>
  </si>
  <si>
    <t>平昌县佛头山文化产业园管理委员会</t>
  </si>
  <si>
    <t>平昌县红军石刻标语园管理所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</si>
  <si>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考古学及博物馆学、中国近现代史、文物与博物馆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 xml:space="preserve">]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历史学、文物与博物馆学</t>
    </r>
  </si>
  <si>
    <t>何秀芳</t>
  </si>
  <si>
    <t>教育类岗位（34名）</t>
  </si>
  <si>
    <t>BSJ224001</t>
  </si>
  <si>
    <t>巴中市教育和体育局</t>
  </si>
  <si>
    <t>四川省巴中中学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</si>
  <si>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中国语言文学类、学科教学（语文）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</si>
  <si>
    <t>李越</t>
  </si>
  <si>
    <t>岳青</t>
  </si>
  <si>
    <r>
      <rPr>
        <b/>
        <sz val="10"/>
        <rFont val="方正书宋_GBK"/>
        <charset val="134"/>
      </rPr>
      <t>教育类岗位</t>
    </r>
    <r>
      <rPr>
        <b/>
        <sz val="10"/>
        <rFont val="Times New Roman"/>
        <charset val="134"/>
      </rPr>
      <t>79.20</t>
    </r>
  </si>
  <si>
    <t>BSJ224002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</si>
  <si>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物理学类、学科教学（物理）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 xml:space="preserve">]  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物理学类</t>
    </r>
  </si>
  <si>
    <t>吴文峰</t>
  </si>
  <si>
    <t>BSJ224003</t>
  </si>
  <si>
    <t>市第三中学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</si>
  <si>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政治学类、马克思主义理论类、学科教学（思政）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 xml:space="preserve">]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政治学类、马克思主义理论类</t>
    </r>
  </si>
  <si>
    <t>周小燕</t>
  </si>
  <si>
    <t>BSJ224004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</si>
  <si>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地理学类、学科教学（地理）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 xml:space="preserve">]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地理科学类</t>
    </r>
  </si>
  <si>
    <t>聂娟</t>
  </si>
  <si>
    <t>BSJ224005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</si>
  <si>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英语语言文学、学科教学（英语）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、英语笔译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、英语口译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 xml:space="preserve">]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英语</t>
    </r>
  </si>
  <si>
    <t>赵萍</t>
  </si>
  <si>
    <t>BSJ224006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</si>
  <si>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计算机科学与技术类、计算机技术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、数字媒体技术、数字艺术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计算机科学与技术、数字媒体技术、影视摄影与制作</t>
    </r>
  </si>
  <si>
    <t>彭爱云</t>
  </si>
  <si>
    <t>BSJ224007</t>
  </si>
  <si>
    <t>西华师范大学附属巴中实验中学（市第五中学）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</si>
  <si>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体育学类、学科教学（体育）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、体育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 xml:space="preserve">]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体育教育</t>
    </r>
  </si>
  <si>
    <t>王成龙</t>
  </si>
  <si>
    <t>BSJ224008</t>
  </si>
  <si>
    <t>董俊</t>
  </si>
  <si>
    <t>BSJ224009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</si>
  <si>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数学类、学科教学（数学）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 xml:space="preserve">]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数学类</t>
    </r>
  </si>
  <si>
    <t>杨蓝翔</t>
  </si>
  <si>
    <t>BSJ224010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</si>
  <si>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心理学类、心理健康教育、心理健康教育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 xml:space="preserve">]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心理学类</t>
    </r>
  </si>
  <si>
    <t>胥爽</t>
  </si>
  <si>
    <t>BSJ224011</t>
  </si>
  <si>
    <t>市高级中学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</si>
  <si>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中国语言文学类、学科教学（语文）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 xml:space="preserve">]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中国语言文学类</t>
    </r>
  </si>
  <si>
    <t>唐宗兰</t>
  </si>
  <si>
    <t>BSJ224012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</si>
  <si>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生物学类、学科教学（生物）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 xml:space="preserve">]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生物科学类</t>
    </r>
  </si>
  <si>
    <t>李川</t>
  </si>
  <si>
    <t>BSJ224013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</si>
  <si>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日语语言文学、日语笔译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、日语口译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 xml:space="preserve">]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日语</t>
    </r>
  </si>
  <si>
    <t>尹萱</t>
  </si>
  <si>
    <t>BSJ224014</t>
  </si>
  <si>
    <t>市中坝小学</t>
  </si>
  <si>
    <t>张韵</t>
  </si>
  <si>
    <t>BSJ224015</t>
  </si>
  <si>
    <t>杨珍</t>
  </si>
  <si>
    <t>BSJ224302</t>
  </si>
  <si>
    <t>南江县教育科技和体育局</t>
  </si>
  <si>
    <t>四川省南江中学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</si>
  <si>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                               
</t>
    </r>
    <r>
      <rPr>
        <b/>
        <sz val="10"/>
        <rFont val="宋体"/>
        <charset val="134"/>
      </rPr>
      <t>数学类、学科教学（数学）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 xml:space="preserve">]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          
</t>
    </r>
    <r>
      <rPr>
        <b/>
        <sz val="10"/>
        <rFont val="宋体"/>
        <charset val="134"/>
      </rPr>
      <t>数学与应用数学</t>
    </r>
  </si>
  <si>
    <t>何玉芬</t>
  </si>
  <si>
    <t>BSJ224303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</si>
  <si>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                                
</t>
    </r>
    <r>
      <rPr>
        <b/>
        <sz val="10"/>
        <rFont val="宋体"/>
        <charset val="134"/>
      </rPr>
      <t>马克思主义理论类、学科教学（思政）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 xml:space="preserve">]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                                                               </t>
    </r>
    <r>
      <rPr>
        <b/>
        <sz val="10"/>
        <rFont val="宋体"/>
        <charset val="134"/>
      </rPr>
      <t>思想政治教育</t>
    </r>
  </si>
  <si>
    <t>王惠</t>
  </si>
  <si>
    <t>BSJ224304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</si>
  <si>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                          
</t>
    </r>
    <r>
      <rPr>
        <b/>
        <sz val="10"/>
        <rFont val="宋体"/>
        <charset val="134"/>
      </rPr>
      <t>地理学类、学科教学（地理）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 xml:space="preserve">]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                        
</t>
    </r>
    <r>
      <rPr>
        <b/>
        <sz val="10"/>
        <rFont val="宋体"/>
        <charset val="134"/>
      </rPr>
      <t>地理科学</t>
    </r>
  </si>
  <si>
    <t>赵小容</t>
  </si>
  <si>
    <t>BSJ224306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</si>
  <si>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                 
</t>
    </r>
    <r>
      <rPr>
        <b/>
        <sz val="10"/>
        <rFont val="宋体"/>
        <charset val="134"/>
      </rPr>
      <t>生物学类、学科教学（生物）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 xml:space="preserve">]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                
</t>
    </r>
    <r>
      <rPr>
        <b/>
        <sz val="10"/>
        <rFont val="宋体"/>
        <charset val="134"/>
      </rPr>
      <t>生物科学</t>
    </r>
  </si>
  <si>
    <t>周洁</t>
  </si>
  <si>
    <t>BSJ224307</t>
  </si>
  <si>
    <t>四川省南江县长赤中学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</si>
  <si>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                                        
</t>
    </r>
    <r>
      <rPr>
        <b/>
        <sz val="10"/>
        <rFont val="宋体"/>
        <charset val="134"/>
      </rPr>
      <t>地理学、</t>
    </r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学科教学（地理）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 xml:space="preserve">]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                                 
</t>
    </r>
    <r>
      <rPr>
        <b/>
        <sz val="10"/>
        <rFont val="宋体"/>
        <charset val="134"/>
      </rPr>
      <t>地理科学</t>
    </r>
  </si>
  <si>
    <t>刘建婷</t>
  </si>
  <si>
    <t>BSJ224309</t>
  </si>
  <si>
    <t>南江县小河职业中学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</si>
  <si>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                                           
</t>
    </r>
    <r>
      <rPr>
        <b/>
        <sz val="10"/>
        <rFont val="宋体"/>
        <charset val="134"/>
      </rPr>
      <t>旅游管理、旅游管理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</si>
  <si>
    <t>毛阿敏</t>
  </si>
  <si>
    <t>BSJ224313</t>
  </si>
  <si>
    <t>南江县正直中学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</si>
  <si>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                                 
</t>
    </r>
    <r>
      <rPr>
        <b/>
        <sz val="10"/>
        <rFont val="宋体"/>
        <charset val="134"/>
      </rPr>
      <t>化学类、学科教学（化学）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 xml:space="preserve">]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                       
</t>
    </r>
    <r>
      <rPr>
        <b/>
        <sz val="10"/>
        <rFont val="宋体"/>
        <charset val="134"/>
      </rPr>
      <t>化学</t>
    </r>
  </si>
  <si>
    <t>姜慧</t>
  </si>
  <si>
    <t>BSJ224314</t>
  </si>
  <si>
    <r>
      <rPr>
        <b/>
        <sz val="10"/>
        <rFont val="宋体"/>
        <charset val="134"/>
      </rPr>
      <t>南江县正直中学、南江县第二中学、南江思源实验学校、南江县沙河中学、南江县下两中学各</t>
    </r>
    <r>
      <rPr>
        <b/>
        <sz val="10"/>
        <rFont val="Times New Roman"/>
        <charset val="134"/>
      </rPr>
      <t>1</t>
    </r>
    <r>
      <rPr>
        <b/>
        <sz val="10"/>
        <rFont val="宋体"/>
        <charset val="134"/>
      </rPr>
      <t>人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</si>
  <si>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         
</t>
    </r>
    <r>
      <rPr>
        <b/>
        <sz val="10"/>
        <rFont val="宋体"/>
        <charset val="134"/>
      </rPr>
      <t>心理学类、心理健康教育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、应用心理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 xml:space="preserve">]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              
</t>
    </r>
    <r>
      <rPr>
        <b/>
        <sz val="10"/>
        <rFont val="宋体"/>
        <charset val="134"/>
      </rPr>
      <t>心理学类</t>
    </r>
  </si>
  <si>
    <t>王倩</t>
  </si>
  <si>
    <t>李小雪</t>
  </si>
  <si>
    <r>
      <rPr>
        <b/>
        <sz val="10"/>
        <rFont val="宋体"/>
        <charset val="134"/>
      </rPr>
      <t>张丽君（笔试考号：</t>
    </r>
    <r>
      <rPr>
        <b/>
        <sz val="10"/>
        <rFont val="Times New Roman"/>
        <charset val="134"/>
      </rPr>
      <t>J0229</t>
    </r>
    <r>
      <rPr>
        <b/>
        <sz val="10"/>
        <rFont val="宋体"/>
        <charset val="134"/>
      </rPr>
      <t>）</t>
    </r>
  </si>
  <si>
    <r>
      <rPr>
        <b/>
        <sz val="10"/>
        <rFont val="宋体"/>
        <charset val="134"/>
      </rPr>
      <t>张丽君（笔试考号：</t>
    </r>
    <r>
      <rPr>
        <b/>
        <sz val="10"/>
        <rFont val="Times New Roman"/>
        <charset val="134"/>
      </rPr>
      <t>J0230</t>
    </r>
    <r>
      <rPr>
        <b/>
        <sz val="10"/>
        <rFont val="宋体"/>
        <charset val="134"/>
      </rPr>
      <t>）</t>
    </r>
  </si>
  <si>
    <t>袁榆婷</t>
  </si>
  <si>
    <t>BSJ224315</t>
  </si>
  <si>
    <r>
      <rPr>
        <b/>
        <sz val="10"/>
        <rFont val="宋体"/>
        <charset val="134"/>
      </rPr>
      <t>南江县文庙小学、南江县大河镇小学、南江县关坝镇小学各</t>
    </r>
    <r>
      <rPr>
        <b/>
        <sz val="10"/>
        <rFont val="Times New Roman"/>
        <charset val="134"/>
      </rPr>
      <t>1</t>
    </r>
    <r>
      <rPr>
        <b/>
        <sz val="10"/>
        <rFont val="宋体"/>
        <charset val="134"/>
      </rPr>
      <t>人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</si>
  <si>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                       
</t>
    </r>
    <r>
      <rPr>
        <b/>
        <sz val="10"/>
        <rFont val="宋体"/>
        <charset val="134"/>
      </rPr>
      <t>心理学类、心理健康教育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、应用心理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 xml:space="preserve">]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                      
</t>
    </r>
    <r>
      <rPr>
        <b/>
        <sz val="10"/>
        <rFont val="宋体"/>
        <charset val="134"/>
      </rPr>
      <t>心理学类</t>
    </r>
  </si>
  <si>
    <t>熊珍珍</t>
  </si>
  <si>
    <t>BSJ224501</t>
  </si>
  <si>
    <t>平昌县教育科技和体育局</t>
  </si>
  <si>
    <t>平昌县教学仪器供应站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</si>
  <si>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无机化学、分析化学、有机化学、学科教学（化学）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 xml:space="preserve">]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化学、应用化学、化学生物学</t>
    </r>
  </si>
  <si>
    <t>张雪</t>
  </si>
  <si>
    <t>BSJ224502</t>
  </si>
  <si>
    <t>四川省平昌中学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</si>
  <si>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中国语言文学类、学科教学（语文）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 xml:space="preserve">]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汉语言文学、汉语言</t>
    </r>
  </si>
  <si>
    <t>贺园</t>
  </si>
  <si>
    <t>67.5</t>
  </si>
  <si>
    <t>BSJ224503</t>
  </si>
  <si>
    <r>
      <rPr>
        <b/>
        <sz val="10"/>
        <rFont val="宋体"/>
        <charset val="134"/>
      </rPr>
      <t>四川省平昌中学</t>
    </r>
    <r>
      <rPr>
        <b/>
        <sz val="10"/>
        <rFont val="Times New Roman"/>
        <charset val="134"/>
      </rPr>
      <t>2</t>
    </r>
    <r>
      <rPr>
        <b/>
        <sz val="10"/>
        <rFont val="宋体"/>
        <charset val="134"/>
      </rPr>
      <t>名、四川省平昌县第二中学</t>
    </r>
    <r>
      <rPr>
        <b/>
        <sz val="10"/>
        <rFont val="Times New Roman"/>
        <charset val="134"/>
      </rPr>
      <t>1</t>
    </r>
    <r>
      <rPr>
        <b/>
        <sz val="10"/>
        <rFont val="宋体"/>
        <charset val="134"/>
      </rPr>
      <t>名</t>
    </r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</si>
  <si>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哲学类、政治学类、马克思主义理论类、学科教学（思政）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 xml:space="preserve">]
</t>
    </r>
    <r>
      <rPr>
        <b/>
        <sz val="10"/>
        <rFont val="宋体"/>
        <charset val="134"/>
      </rPr>
      <t>大学本科：哲学类、政治学类、马克思主义理论类</t>
    </r>
  </si>
  <si>
    <t>谢帅</t>
  </si>
  <si>
    <t>77.5</t>
  </si>
  <si>
    <t>蔡淑芸</t>
  </si>
  <si>
    <t>BSJ224504</t>
  </si>
  <si>
    <t>平昌县响滩中学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</si>
  <si>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美术学类、学科教学（美术）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、美术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 xml:space="preserve">]       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美术学、绘画、艺术设计学、视觉传达设计、产品设计</t>
    </r>
  </si>
  <si>
    <t>马春燕</t>
  </si>
  <si>
    <t>83.0</t>
  </si>
  <si>
    <t>卫生类岗位（35名）</t>
  </si>
  <si>
    <t>BSW224001</t>
  </si>
  <si>
    <t>市中心医院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</si>
  <si>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中医诊断学、中医内科学、中医内科学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、中西医结合临床、中西医结合临床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</si>
  <si>
    <t>母丽君</t>
  </si>
  <si>
    <r>
      <rPr>
        <b/>
        <sz val="10"/>
        <rFont val="方正书宋_GBK"/>
        <charset val="134"/>
      </rPr>
      <t>卫生类岗位</t>
    </r>
    <r>
      <rPr>
        <b/>
        <sz val="10"/>
        <rFont val="Times New Roman"/>
        <charset val="134"/>
      </rPr>
      <t>84.80</t>
    </r>
  </si>
  <si>
    <t>BSW224003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</si>
  <si>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内科学、内科学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</si>
  <si>
    <t>何定海</t>
  </si>
  <si>
    <t>BSW224005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</si>
  <si>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神经病学、神经病学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</si>
  <si>
    <t>徐大雄</t>
  </si>
  <si>
    <t>BSW224007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</si>
  <si>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内科学、内科学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、急诊医学、急诊医学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、神经病学、神经病学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、麻醉学、麻醉学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</si>
  <si>
    <t>雷达</t>
  </si>
  <si>
    <t>BSW224008</t>
  </si>
  <si>
    <t>董涵之</t>
  </si>
  <si>
    <t>BSW224009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</si>
  <si>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全科医学、全科医学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、内科学、内科学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</si>
  <si>
    <t>王交</t>
  </si>
  <si>
    <t>BSW224010</t>
  </si>
  <si>
    <t>杨金源</t>
  </si>
  <si>
    <t>BSW224011</t>
  </si>
  <si>
    <t>翁悦</t>
  </si>
  <si>
    <t>BSW224013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</si>
  <si>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外科学、外科学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</si>
  <si>
    <t>黄伟民</t>
  </si>
  <si>
    <t>BSW224015</t>
  </si>
  <si>
    <t>张亮</t>
  </si>
  <si>
    <t>BSW224017</t>
  </si>
  <si>
    <t>张超</t>
  </si>
  <si>
    <t>BSW224019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</si>
  <si>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外科学、外科学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、临床医学、临床医学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</si>
  <si>
    <t>李吴耀</t>
  </si>
  <si>
    <t>郑强</t>
  </si>
  <si>
    <t>BSW224024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</si>
  <si>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麻醉学、麻醉学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 xml:space="preserve">]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麻醉学</t>
    </r>
  </si>
  <si>
    <t>欧阳梦君</t>
  </si>
  <si>
    <t>张金余</t>
  </si>
  <si>
    <t>BSW224025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</si>
  <si>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康复医学与理疗学、康复医学与理疗学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  <r>
      <rPr>
        <b/>
        <sz val="10"/>
        <rFont val="宋体"/>
        <charset val="134"/>
      </rPr>
      <t>、针灸推拿学、针灸推拿学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</si>
  <si>
    <t>李晓英</t>
  </si>
  <si>
    <t>BSW224026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</si>
  <si>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临床检验诊断学、临床检验诊断学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</si>
  <si>
    <t>秦子妍</t>
  </si>
  <si>
    <t>BSW224029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</si>
  <si>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影像医学与核医学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医学影像学</t>
    </r>
  </si>
  <si>
    <t>李灯</t>
  </si>
  <si>
    <t>杨志翔</t>
  </si>
  <si>
    <t>BSW224034</t>
  </si>
  <si>
    <t>巴中市卫生健康委</t>
  </si>
  <si>
    <t>市疾病预防控制中心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</si>
  <si>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流行病与卫生统计学、劳动卫生与环境卫生学、营养与食品卫生学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预防医学</t>
    </r>
  </si>
  <si>
    <t>刘益凤</t>
  </si>
  <si>
    <t>石晟源</t>
  </si>
  <si>
    <t>冯海娇</t>
  </si>
  <si>
    <t>BSW224035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</si>
  <si>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卫生检验与检疫、医学检验技术；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卫生检验与检疫、医学检验技术</t>
    </r>
  </si>
  <si>
    <t>刘育坤</t>
  </si>
  <si>
    <t>鲜沂玲</t>
  </si>
  <si>
    <t>BSW224102</t>
  </si>
  <si>
    <t>巴州区卫生健康局</t>
  </si>
  <si>
    <t>巴州区疾病预防控制中心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</si>
  <si>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                                                                              </t>
    </r>
    <r>
      <rPr>
        <b/>
        <sz val="10"/>
        <rFont val="宋体"/>
        <charset val="134"/>
      </rPr>
      <t>公共卫生与预防医学类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                                                                          </t>
    </r>
    <r>
      <rPr>
        <b/>
        <sz val="10"/>
        <rFont val="宋体"/>
        <charset val="134"/>
      </rPr>
      <t>预防医学</t>
    </r>
  </si>
  <si>
    <t>李俊杰</t>
  </si>
  <si>
    <t>向云宝</t>
  </si>
  <si>
    <t>BSW224107</t>
  </si>
  <si>
    <t>巴州区第二人民医院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</si>
  <si>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                                                                       </t>
    </r>
    <r>
      <rPr>
        <b/>
        <sz val="10"/>
        <rFont val="宋体"/>
        <charset val="134"/>
      </rPr>
      <t>精神病与精神卫生学、精神病与精神卫生学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 xml:space="preserve">]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                                                                          </t>
    </r>
    <r>
      <rPr>
        <b/>
        <sz val="10"/>
        <rFont val="宋体"/>
        <charset val="134"/>
      </rPr>
      <t>精神医学</t>
    </r>
  </si>
  <si>
    <t>李怀</t>
  </si>
  <si>
    <t>BSW224108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</si>
  <si>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                                                                               </t>
    </r>
    <r>
      <rPr>
        <b/>
        <sz val="10"/>
        <rFont val="宋体"/>
        <charset val="134"/>
      </rPr>
      <t>中医临床基础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                                                                            </t>
    </r>
    <r>
      <rPr>
        <b/>
        <sz val="10"/>
        <rFont val="宋体"/>
        <charset val="134"/>
      </rPr>
      <t>中医学</t>
    </r>
  </si>
  <si>
    <t>陈健</t>
  </si>
  <si>
    <t>BSW224203</t>
  </si>
  <si>
    <t>何继东</t>
  </si>
  <si>
    <t>BSW224303</t>
  </si>
  <si>
    <t>南江县中医医院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</si>
  <si>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                                            
</t>
    </r>
    <r>
      <rPr>
        <b/>
        <sz val="10"/>
        <rFont val="宋体"/>
        <charset val="134"/>
      </rPr>
      <t>中医内科学、中医内科学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</si>
  <si>
    <t>刘力艳</t>
  </si>
  <si>
    <t>BSW224305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</si>
  <si>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                                      
</t>
    </r>
    <r>
      <rPr>
        <b/>
        <sz val="10"/>
        <rFont val="宋体"/>
        <charset val="134"/>
      </rPr>
      <t>针灸推拿学、针灸推拿学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</si>
  <si>
    <t>柯先莎</t>
  </si>
  <si>
    <t>BSW224405</t>
  </si>
  <si>
    <r>
      <rPr>
        <b/>
        <sz val="10"/>
        <rFont val="宋体"/>
        <charset val="134"/>
      </rPr>
      <t>通江县卫生健康局</t>
    </r>
  </si>
  <si>
    <t>通江县人民医院</t>
  </si>
  <si>
    <t>廖茂霖</t>
  </si>
  <si>
    <t>BSW224412</t>
  </si>
  <si>
    <t>通江县卫生健康局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</si>
  <si>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                                                                              </t>
    </r>
    <r>
      <rPr>
        <b/>
        <sz val="10"/>
        <rFont val="宋体"/>
        <charset val="134"/>
      </rPr>
      <t>护理学</t>
    </r>
    <r>
      <rPr>
        <b/>
        <sz val="10"/>
        <rFont val="Times New Roman"/>
        <charset val="134"/>
      </rPr>
      <t xml:space="preserve">  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                                                                            </t>
    </r>
    <r>
      <rPr>
        <b/>
        <sz val="10"/>
        <rFont val="宋体"/>
        <charset val="134"/>
      </rPr>
      <t>护理学</t>
    </r>
  </si>
  <si>
    <t>赵红</t>
  </si>
  <si>
    <t>BSW224504</t>
  </si>
  <si>
    <t>平昌县卫生健康局</t>
  </si>
  <si>
    <t>平昌县人民医院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</si>
  <si>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中医骨伤科学、中医骨伤科学</t>
    </r>
    <r>
      <rPr>
        <b/>
        <sz val="10"/>
        <rFont val="Times New Roman"/>
        <charset val="134"/>
      </rPr>
      <t>[</t>
    </r>
    <r>
      <rPr>
        <b/>
        <sz val="10"/>
        <rFont val="宋体"/>
        <charset val="134"/>
      </rPr>
      <t>专硕</t>
    </r>
    <r>
      <rPr>
        <b/>
        <sz val="10"/>
        <rFont val="Times New Roman"/>
        <charset val="134"/>
      </rPr>
      <t>]</t>
    </r>
  </si>
  <si>
    <t>赵万里</t>
  </si>
  <si>
    <t>BSW224518</t>
  </si>
  <si>
    <t>平昌县中医医院</t>
  </si>
  <si>
    <r>
      <rPr>
        <b/>
        <sz val="10"/>
        <rFont val="宋体"/>
        <charset val="134"/>
      </rPr>
      <t>研究生：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影像医学与核医学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大学本科：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医学影像技术</t>
    </r>
  </si>
  <si>
    <t>杜斌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</si>
</sst>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.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1">
    <font>
      <sz val="12"/>
      <name val="宋体"/>
      <charset val="134"/>
    </font>
    <font>
      <sz val="9"/>
      <name val="黑体"/>
      <charset val="134"/>
    </font>
    <font>
      <b/>
      <sz val="12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2"/>
      <name val="Times New Roman"/>
      <charset val="134"/>
    </font>
    <font>
      <sz val="14"/>
      <name val="方正黑体简体"/>
      <charset val="134"/>
    </font>
    <font>
      <sz val="22"/>
      <name val="方正小标宋简体"/>
      <charset val="134"/>
    </font>
    <font>
      <b/>
      <sz val="10"/>
      <name val="宋体"/>
      <charset val="134"/>
    </font>
    <font>
      <b/>
      <sz val="10"/>
      <name val="Times New Roman"/>
      <charset val="134"/>
    </font>
    <font>
      <b/>
      <sz val="18"/>
      <name val="宋体"/>
      <charset val="134"/>
    </font>
    <font>
      <b/>
      <sz val="10"/>
      <color rgb="FF000000"/>
      <name val="Times New Roman"/>
      <charset val="204"/>
    </font>
    <font>
      <b/>
      <sz val="10"/>
      <color rgb="FF000000"/>
      <name val="Times New Roman"/>
      <charset val="134"/>
    </font>
    <font>
      <b/>
      <sz val="10"/>
      <name val="Times New Roman"/>
      <charset val="0"/>
    </font>
    <font>
      <b/>
      <sz val="10"/>
      <name val="Times New Roman"/>
      <charset val="204"/>
    </font>
    <font>
      <b/>
      <sz val="10"/>
      <color rgb="FF000000"/>
      <name val="宋体"/>
      <charset val="204"/>
    </font>
    <font>
      <b/>
      <sz val="10"/>
      <name val="宋体"/>
      <charset val="0"/>
    </font>
    <font>
      <b/>
      <sz val="10"/>
      <name val="方正书宋_GBK"/>
      <charset val="134"/>
    </font>
    <font>
      <b/>
      <sz val="10"/>
      <color indexed="8"/>
      <name val="宋体"/>
      <charset val="134"/>
    </font>
    <font>
      <b/>
      <sz val="10"/>
      <color indexed="8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0"/>
      <name val="Arial"/>
      <charset val="0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0" fontId="0" fillId="0" borderId="0"/>
    <xf numFmtId="0" fontId="20" fillId="8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/>
    <xf numFmtId="0" fontId="20" fillId="21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5" fillId="0" borderId="5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44" fontId="27" fillId="0" borderId="0" applyFont="0" applyFill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4" fillId="15" borderId="8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38" fillId="32" borderId="8" applyNumberFormat="0" applyAlignment="0" applyProtection="0">
      <alignment vertical="center"/>
    </xf>
    <xf numFmtId="0" fontId="29" fillId="15" borderId="6" applyNumberFormat="0" applyAlignment="0" applyProtection="0">
      <alignment vertical="center"/>
    </xf>
    <xf numFmtId="0" fontId="31" fillId="19" borderId="7" applyNumberFormat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7" fillId="24" borderId="9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</cellStyleXfs>
  <cellXfs count="69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 applyProtection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</xf>
    <xf numFmtId="176" fontId="8" fillId="0" borderId="1" xfId="0" applyNumberFormat="1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1" xfId="18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left" vertical="center" wrapText="1"/>
    </xf>
    <xf numFmtId="176" fontId="8" fillId="0" borderId="1" xfId="0" applyNumberFormat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76" fontId="1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176" fontId="19" fillId="0" borderId="1" xfId="0" applyNumberFormat="1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76" fontId="12" fillId="0" borderId="1" xfId="18" applyNumberFormat="1" applyFont="1" applyFill="1" applyBorder="1" applyAlignment="1">
      <alignment horizontal="center" vertical="center"/>
    </xf>
    <xf numFmtId="176" fontId="19" fillId="0" borderId="1" xfId="18" applyNumberFormat="1" applyFont="1" applyFill="1" applyBorder="1" applyAlignment="1">
      <alignment horizontal="center" vertical="center"/>
    </xf>
    <xf numFmtId="176" fontId="9" fillId="0" borderId="1" xfId="18" applyNumberFormat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left" vertical="center" wrapText="1"/>
      <protection locked="0"/>
    </xf>
  </cellXfs>
  <cellStyles count="51">
    <cellStyle name="常规" xfId="0" builtinId="0"/>
    <cellStyle name="常规_Sheet1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Normal" xfId="18"/>
    <cellStyle name="20% - 强调文字颜色 2" xfId="19" builtinId="34"/>
    <cellStyle name="60% - 强调文字颜色 5" xfId="20" builtinId="48"/>
    <cellStyle name="标题 1" xfId="21" builtinId="16"/>
    <cellStyle name="超链接" xfId="22" builtinId="8"/>
    <cellStyle name="20% - 强调文字颜色 3" xfId="23" builtinId="38"/>
    <cellStyle name="货币" xfId="24" builtinId="4"/>
    <cellStyle name="20% - 强调文字颜色 4" xfId="25" builtinId="42"/>
    <cellStyle name="计算" xfId="26" builtinId="22"/>
    <cellStyle name="已访问的超链接" xfId="27" builtinId="9"/>
    <cellStyle name="千位分隔[0]" xfId="28" builtinId="6"/>
    <cellStyle name="强调文字颜色 4" xfId="29" builtinId="41"/>
    <cellStyle name="40% - 强调文字颜色 3" xfId="30" builtinId="39"/>
    <cellStyle name="60% - 强调文字颜色 6" xfId="31" builtinId="52"/>
    <cellStyle name="输入" xfId="32" builtinId="20"/>
    <cellStyle name="输出" xfId="33" builtinId="21"/>
    <cellStyle name="检查单元格" xfId="34" builtinId="23"/>
    <cellStyle name="链接单元格" xfId="35" builtinId="24"/>
    <cellStyle name="60% - 强调文字颜色 1" xfId="36" builtinId="32"/>
    <cellStyle name="60% - 强调文字颜色 3" xfId="37" builtinId="40"/>
    <cellStyle name="注释" xfId="38" builtinId="10"/>
    <cellStyle name="标题" xfId="39" builtinId="15"/>
    <cellStyle name="好" xfId="40" builtinId="26"/>
    <cellStyle name="标题 4" xfId="41" builtinId="19"/>
    <cellStyle name="强调文字颜色 1" xfId="42" builtinId="29"/>
    <cellStyle name="适中" xfId="43" builtinId="28"/>
    <cellStyle name="20% - 强调文字颜色 1" xfId="44" builtinId="30"/>
    <cellStyle name="差" xfId="45" builtinId="27"/>
    <cellStyle name="强调文字颜色 2" xfId="46" builtinId="33"/>
    <cellStyle name="40% - 强调文字颜色 1" xfId="47" builtinId="31"/>
    <cellStyle name="60% - 强调文字颜色 2" xfId="48" builtinId="36"/>
    <cellStyle name="40% - 强调文字颜色 2" xfId="49" builtinId="35"/>
    <cellStyle name="强调文字颜色 3" xfId="50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335;&#27743;&#21439;&#25945;&#3294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一页"/>
      <sheetName val="Sheet1"/>
    </sheetNames>
    <sheetDataSet>
      <sheetData sheetId="0" refreshError="1">
        <row r="2">
          <cell r="B2" t="str">
            <v>刘建婷</v>
          </cell>
          <cell r="C2" t="str">
            <v>63.5</v>
          </cell>
        </row>
        <row r="3">
          <cell r="B3" t="str">
            <v>刘璇</v>
          </cell>
          <cell r="C3" t="str">
            <v>65.5</v>
          </cell>
        </row>
        <row r="4">
          <cell r="B4" t="str">
            <v>陈虹霖</v>
          </cell>
          <cell r="C4" t="str">
            <v>62.5</v>
          </cell>
        </row>
        <row r="5">
          <cell r="B5" t="str">
            <v>闫江红</v>
          </cell>
          <cell r="C5" t="str">
            <v>76.5</v>
          </cell>
        </row>
        <row r="6">
          <cell r="B6" t="str">
            <v>冉鑫</v>
          </cell>
          <cell r="C6" t="str">
            <v>69.0</v>
          </cell>
        </row>
        <row r="7">
          <cell r="B7" t="str">
            <v>王一涵</v>
          </cell>
          <cell r="C7" t="str">
            <v>83.5</v>
          </cell>
        </row>
        <row r="8">
          <cell r="B8" t="str">
            <v>姜慧</v>
          </cell>
          <cell r="C8" t="str">
            <v>85.0</v>
          </cell>
        </row>
        <row r="9">
          <cell r="B9" t="str">
            <v>张琦</v>
          </cell>
          <cell r="C9" t="str">
            <v>57.5</v>
          </cell>
        </row>
        <row r="10">
          <cell r="B10" t="str">
            <v>杨帅</v>
          </cell>
          <cell r="C10" t="str">
            <v>79.5</v>
          </cell>
        </row>
        <row r="11">
          <cell r="B11" t="str">
            <v>王倩</v>
          </cell>
          <cell r="C11" t="str">
            <v>74.0</v>
          </cell>
        </row>
        <row r="12">
          <cell r="B12" t="str">
            <v>袁榆婷</v>
          </cell>
          <cell r="C12" t="str">
            <v>71.5</v>
          </cell>
        </row>
        <row r="13">
          <cell r="B13" t="str">
            <v>李小雪</v>
          </cell>
          <cell r="C13" t="str">
            <v>74.0</v>
          </cell>
        </row>
        <row r="14">
          <cell r="B14" t="str">
            <v>张丽君</v>
          </cell>
          <cell r="C14" t="str">
            <v>77.0</v>
          </cell>
        </row>
        <row r="15">
          <cell r="B15" t="str">
            <v>张丽君</v>
          </cell>
          <cell r="C15" t="str">
            <v>74.5</v>
          </cell>
        </row>
        <row r="16">
          <cell r="B16" t="str">
            <v>张小芹</v>
          </cell>
          <cell r="C16" t="str">
            <v>66.5</v>
          </cell>
        </row>
        <row r="17">
          <cell r="B17" t="str">
            <v>熊珍珍</v>
          </cell>
          <cell r="C17" t="str">
            <v>68.0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IF233"/>
  <sheetViews>
    <sheetView tabSelected="1" workbookViewId="0">
      <selection activeCell="M7" sqref="M7"/>
    </sheetView>
  </sheetViews>
  <sheetFormatPr defaultColWidth="8.625" defaultRowHeight="24" customHeight="1"/>
  <cols>
    <col min="1" max="1" width="12.375" style="3" customWidth="1"/>
    <col min="2" max="2" width="9.375" style="3" customWidth="1"/>
    <col min="3" max="3" width="11.625" style="4" customWidth="1"/>
    <col min="4" max="4" width="4.125" style="4" customWidth="1"/>
    <col min="5" max="5" width="8.625" style="4" hidden="1" customWidth="1"/>
    <col min="6" max="7" width="3.125" style="4" customWidth="1"/>
    <col min="8" max="8" width="3.125" style="5" customWidth="1"/>
    <col min="9" max="10" width="3.125" style="4" customWidth="1"/>
    <col min="11" max="11" width="31.625" style="6" hidden="1" customWidth="1"/>
    <col min="12" max="12" width="7.625" style="4" customWidth="1"/>
    <col min="13" max="13" width="6.125" style="7" customWidth="1"/>
    <col min="14" max="14" width="5.125" style="8" customWidth="1"/>
    <col min="15" max="15" width="8.5" style="8" customWidth="1"/>
    <col min="16" max="16" width="5.5" style="9" customWidth="1"/>
    <col min="17" max="17" width="9.125" style="10" customWidth="1"/>
    <col min="18" max="18" width="4.375" style="9" customWidth="1"/>
    <col min="19" max="20" width="5.125" style="4" customWidth="1"/>
    <col min="21" max="21" width="7.875" style="4" customWidth="1"/>
    <col min="22" max="240" width="8.625" style="6"/>
    <col min="241" max="16384" width="8.625" style="11"/>
  </cols>
  <sheetData>
    <row r="1" customHeight="1" spans="1:1">
      <c r="A1" s="12" t="s">
        <v>0</v>
      </c>
    </row>
    <row r="2" ht="45" customHeight="1" spans="1:2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3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="1" customFormat="1" ht="54" customHeight="1" spans="1:2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5"/>
      <c r="H3" s="15"/>
      <c r="I3" s="15"/>
      <c r="J3" s="15"/>
      <c r="K3" s="14" t="s">
        <v>8</v>
      </c>
      <c r="L3" s="14" t="s">
        <v>9</v>
      </c>
      <c r="M3" s="14" t="s">
        <v>10</v>
      </c>
      <c r="N3" s="14" t="s">
        <v>11</v>
      </c>
      <c r="O3" s="14" t="s">
        <v>12</v>
      </c>
      <c r="P3" s="14" t="s">
        <v>13</v>
      </c>
      <c r="Q3" s="14" t="s">
        <v>14</v>
      </c>
      <c r="R3" s="14" t="s">
        <v>15</v>
      </c>
      <c r="S3" s="14" t="s">
        <v>16</v>
      </c>
      <c r="T3" s="45" t="s">
        <v>17</v>
      </c>
      <c r="U3" s="14" t="s">
        <v>18</v>
      </c>
    </row>
    <row r="4" ht="41" customHeight="1" spans="1:21">
      <c r="A4" s="15"/>
      <c r="B4" s="15"/>
      <c r="C4" s="15"/>
      <c r="D4" s="15"/>
      <c r="E4" s="15"/>
      <c r="F4" s="15" t="s">
        <v>19</v>
      </c>
      <c r="G4" s="15" t="s">
        <v>20</v>
      </c>
      <c r="H4" s="15" t="s">
        <v>21</v>
      </c>
      <c r="I4" s="15" t="s">
        <v>22</v>
      </c>
      <c r="J4" s="15" t="s">
        <v>23</v>
      </c>
      <c r="K4" s="15"/>
      <c r="L4" s="15"/>
      <c r="M4" s="15"/>
      <c r="N4" s="15"/>
      <c r="O4" s="15"/>
      <c r="P4" s="15"/>
      <c r="Q4" s="15"/>
      <c r="R4" s="15"/>
      <c r="S4" s="15"/>
      <c r="T4" s="46"/>
      <c r="U4" s="15"/>
    </row>
    <row r="5" ht="41" customHeight="1" spans="1:21">
      <c r="A5" s="16" t="s">
        <v>24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ht="63.75" spans="1:21">
      <c r="A6" s="15" t="s">
        <v>25</v>
      </c>
      <c r="B6" s="17" t="s">
        <v>26</v>
      </c>
      <c r="C6" s="17" t="s">
        <v>27</v>
      </c>
      <c r="D6" s="15">
        <v>2</v>
      </c>
      <c r="E6" s="14" t="s">
        <v>28</v>
      </c>
      <c r="F6" s="15"/>
      <c r="G6" s="15" t="s">
        <v>29</v>
      </c>
      <c r="H6" s="15"/>
      <c r="I6" s="15"/>
      <c r="J6" s="15" t="s">
        <v>29</v>
      </c>
      <c r="K6" s="25" t="s">
        <v>30</v>
      </c>
      <c r="L6" s="34" t="s">
        <v>31</v>
      </c>
      <c r="M6" s="39">
        <v>69.5</v>
      </c>
      <c r="N6" s="39">
        <v>85.6</v>
      </c>
      <c r="O6" s="28">
        <v>77.55</v>
      </c>
      <c r="P6" s="14" t="s">
        <v>32</v>
      </c>
      <c r="Q6" s="15"/>
      <c r="R6" s="15">
        <v>1</v>
      </c>
      <c r="S6" s="14" t="s">
        <v>32</v>
      </c>
      <c r="T6" s="14" t="s">
        <v>32</v>
      </c>
      <c r="U6" s="15"/>
    </row>
    <row r="7" ht="59" customHeight="1" spans="1:21">
      <c r="A7" s="15" t="s">
        <v>25</v>
      </c>
      <c r="B7" s="17" t="s">
        <v>26</v>
      </c>
      <c r="C7" s="17" t="s">
        <v>27</v>
      </c>
      <c r="D7" s="15">
        <v>2</v>
      </c>
      <c r="E7" s="14" t="s">
        <v>28</v>
      </c>
      <c r="F7" s="15"/>
      <c r="G7" s="15" t="s">
        <v>29</v>
      </c>
      <c r="H7" s="15"/>
      <c r="I7" s="15"/>
      <c r="J7" s="15" t="s">
        <v>29</v>
      </c>
      <c r="K7" s="25" t="s">
        <v>30</v>
      </c>
      <c r="L7" s="34" t="s">
        <v>33</v>
      </c>
      <c r="M7" s="39">
        <v>69</v>
      </c>
      <c r="N7" s="39">
        <v>83</v>
      </c>
      <c r="O7" s="28">
        <v>76</v>
      </c>
      <c r="P7" s="14" t="s">
        <v>34</v>
      </c>
      <c r="Q7" s="47" t="s">
        <v>35</v>
      </c>
      <c r="R7" s="15">
        <v>2</v>
      </c>
      <c r="S7" s="14" t="s">
        <v>32</v>
      </c>
      <c r="T7" s="14" t="s">
        <v>32</v>
      </c>
      <c r="U7" s="14"/>
    </row>
    <row r="8" ht="47" customHeight="1" spans="1:21">
      <c r="A8" s="15" t="s">
        <v>36</v>
      </c>
      <c r="B8" s="17" t="s">
        <v>26</v>
      </c>
      <c r="C8" s="17" t="s">
        <v>27</v>
      </c>
      <c r="D8" s="15">
        <v>2</v>
      </c>
      <c r="E8" s="14" t="s">
        <v>28</v>
      </c>
      <c r="F8" s="15"/>
      <c r="G8" s="15" t="s">
        <v>29</v>
      </c>
      <c r="H8" s="15"/>
      <c r="I8" s="15" t="s">
        <v>29</v>
      </c>
      <c r="J8" s="15"/>
      <c r="K8" s="25" t="s">
        <v>37</v>
      </c>
      <c r="L8" s="34" t="s">
        <v>38</v>
      </c>
      <c r="M8" s="28" t="s">
        <v>39</v>
      </c>
      <c r="N8" s="39">
        <v>85.8</v>
      </c>
      <c r="O8" s="28">
        <v>85.8</v>
      </c>
      <c r="P8" s="14" t="s">
        <v>32</v>
      </c>
      <c r="Q8" s="15"/>
      <c r="R8" s="15">
        <v>1</v>
      </c>
      <c r="S8" s="14" t="s">
        <v>32</v>
      </c>
      <c r="T8" s="14" t="s">
        <v>32</v>
      </c>
      <c r="U8" s="15"/>
    </row>
    <row r="9" ht="48" customHeight="1" spans="1:21">
      <c r="A9" s="15" t="s">
        <v>36</v>
      </c>
      <c r="B9" s="17" t="s">
        <v>26</v>
      </c>
      <c r="C9" s="17" t="s">
        <v>27</v>
      </c>
      <c r="D9" s="15">
        <v>2</v>
      </c>
      <c r="E9" s="14" t="s">
        <v>28</v>
      </c>
      <c r="F9" s="15"/>
      <c r="G9" s="15" t="s">
        <v>29</v>
      </c>
      <c r="H9" s="15"/>
      <c r="I9" s="15" t="s">
        <v>29</v>
      </c>
      <c r="J9" s="15"/>
      <c r="K9" s="25" t="s">
        <v>37</v>
      </c>
      <c r="L9" s="34" t="s">
        <v>40</v>
      </c>
      <c r="M9" s="28" t="s">
        <v>39</v>
      </c>
      <c r="N9" s="39">
        <v>84.4</v>
      </c>
      <c r="O9" s="28">
        <v>84.4</v>
      </c>
      <c r="P9" s="14" t="s">
        <v>32</v>
      </c>
      <c r="Q9" s="15"/>
      <c r="R9" s="15">
        <v>2</v>
      </c>
      <c r="S9" s="14" t="s">
        <v>32</v>
      </c>
      <c r="T9" s="14" t="s">
        <v>32</v>
      </c>
      <c r="U9" s="15"/>
    </row>
    <row r="10" ht="45" customHeight="1" spans="1:21">
      <c r="A10" s="15" t="s">
        <v>41</v>
      </c>
      <c r="B10" s="17" t="s">
        <v>26</v>
      </c>
      <c r="C10" s="17" t="s">
        <v>27</v>
      </c>
      <c r="D10" s="15">
        <v>2</v>
      </c>
      <c r="E10" s="14" t="s">
        <v>28</v>
      </c>
      <c r="F10" s="15"/>
      <c r="G10" s="15" t="s">
        <v>29</v>
      </c>
      <c r="H10" s="15"/>
      <c r="I10" s="15"/>
      <c r="J10" s="15"/>
      <c r="K10" s="25" t="s">
        <v>42</v>
      </c>
      <c r="L10" s="34" t="s">
        <v>43</v>
      </c>
      <c r="M10" s="28" t="s">
        <v>39</v>
      </c>
      <c r="N10" s="39">
        <v>85.8</v>
      </c>
      <c r="O10" s="28">
        <v>85.8</v>
      </c>
      <c r="P10" s="14" t="s">
        <v>32</v>
      </c>
      <c r="Q10" s="15"/>
      <c r="R10" s="15">
        <v>1</v>
      </c>
      <c r="S10" s="14" t="s">
        <v>32</v>
      </c>
      <c r="T10" s="14" t="s">
        <v>32</v>
      </c>
      <c r="U10" s="15"/>
    </row>
    <row r="11" ht="51" spans="1:21">
      <c r="A11" s="15" t="s">
        <v>41</v>
      </c>
      <c r="B11" s="17" t="s">
        <v>26</v>
      </c>
      <c r="C11" s="17" t="s">
        <v>27</v>
      </c>
      <c r="D11" s="15">
        <v>2</v>
      </c>
      <c r="E11" s="14" t="s">
        <v>28</v>
      </c>
      <c r="F11" s="15"/>
      <c r="G11" s="15" t="s">
        <v>29</v>
      </c>
      <c r="H11" s="15"/>
      <c r="I11" s="15"/>
      <c r="J11" s="15"/>
      <c r="K11" s="25" t="s">
        <v>42</v>
      </c>
      <c r="L11" s="34" t="s">
        <v>44</v>
      </c>
      <c r="M11" s="28" t="s">
        <v>39</v>
      </c>
      <c r="N11" s="39">
        <v>84.8</v>
      </c>
      <c r="O11" s="28">
        <v>84.8</v>
      </c>
      <c r="P11" s="14" t="s">
        <v>34</v>
      </c>
      <c r="Q11" s="47" t="s">
        <v>35</v>
      </c>
      <c r="R11" s="15">
        <v>2</v>
      </c>
      <c r="S11" s="14" t="s">
        <v>32</v>
      </c>
      <c r="T11" s="14" t="s">
        <v>32</v>
      </c>
      <c r="U11" s="15"/>
    </row>
    <row r="12" ht="25.5" spans="1:21">
      <c r="A12" s="15" t="s">
        <v>45</v>
      </c>
      <c r="B12" s="17" t="s">
        <v>26</v>
      </c>
      <c r="C12" s="17" t="s">
        <v>46</v>
      </c>
      <c r="D12" s="15">
        <v>1</v>
      </c>
      <c r="E12" s="14" t="s">
        <v>28</v>
      </c>
      <c r="F12" s="15"/>
      <c r="G12" s="15" t="s">
        <v>29</v>
      </c>
      <c r="H12" s="15"/>
      <c r="I12" s="15"/>
      <c r="J12" s="15"/>
      <c r="K12" s="25" t="s">
        <v>47</v>
      </c>
      <c r="L12" s="34" t="s">
        <v>48</v>
      </c>
      <c r="M12" s="39">
        <v>62</v>
      </c>
      <c r="N12" s="39">
        <v>83.4</v>
      </c>
      <c r="O12" s="28">
        <v>72.7</v>
      </c>
      <c r="P12" s="14" t="s">
        <v>34</v>
      </c>
      <c r="Q12" s="47" t="s">
        <v>35</v>
      </c>
      <c r="R12" s="15">
        <v>1</v>
      </c>
      <c r="S12" s="14" t="s">
        <v>32</v>
      </c>
      <c r="T12" s="14" t="s">
        <v>32</v>
      </c>
      <c r="U12" s="15"/>
    </row>
    <row r="13" ht="63.75" spans="1:21">
      <c r="A13" s="15" t="s">
        <v>49</v>
      </c>
      <c r="B13" s="17" t="s">
        <v>50</v>
      </c>
      <c r="C13" s="17" t="s">
        <v>50</v>
      </c>
      <c r="D13" s="15">
        <v>1</v>
      </c>
      <c r="E13" s="14" t="s">
        <v>28</v>
      </c>
      <c r="F13" s="15"/>
      <c r="G13" s="15" t="s">
        <v>29</v>
      </c>
      <c r="H13" s="15"/>
      <c r="I13" s="15"/>
      <c r="J13" s="15"/>
      <c r="K13" s="25" t="s">
        <v>51</v>
      </c>
      <c r="L13" s="34" t="s">
        <v>52</v>
      </c>
      <c r="M13" s="28" t="s">
        <v>39</v>
      </c>
      <c r="N13" s="39">
        <v>83.6</v>
      </c>
      <c r="O13" s="28">
        <v>83.6</v>
      </c>
      <c r="P13" s="14" t="s">
        <v>34</v>
      </c>
      <c r="Q13" s="47" t="s">
        <v>35</v>
      </c>
      <c r="R13" s="15">
        <v>1</v>
      </c>
      <c r="S13" s="14" t="s">
        <v>32</v>
      </c>
      <c r="T13" s="14" t="s">
        <v>32</v>
      </c>
      <c r="U13" s="15"/>
    </row>
    <row r="14" ht="63.75" spans="1:21">
      <c r="A14" s="15" t="s">
        <v>53</v>
      </c>
      <c r="B14" s="17" t="s">
        <v>54</v>
      </c>
      <c r="C14" s="17" t="s">
        <v>55</v>
      </c>
      <c r="D14" s="15">
        <v>1</v>
      </c>
      <c r="E14" s="14" t="s">
        <v>28</v>
      </c>
      <c r="F14" s="19"/>
      <c r="G14" s="15" t="s">
        <v>29</v>
      </c>
      <c r="H14" s="15"/>
      <c r="I14" s="15"/>
      <c r="J14" s="15"/>
      <c r="K14" s="25" t="s">
        <v>56</v>
      </c>
      <c r="L14" s="34" t="s">
        <v>57</v>
      </c>
      <c r="M14" s="28" t="s">
        <v>39</v>
      </c>
      <c r="N14" s="39">
        <v>85.8</v>
      </c>
      <c r="O14" s="28">
        <v>85.8</v>
      </c>
      <c r="P14" s="14" t="s">
        <v>34</v>
      </c>
      <c r="Q14" s="47" t="s">
        <v>35</v>
      </c>
      <c r="R14" s="15">
        <v>1</v>
      </c>
      <c r="S14" s="14" t="s">
        <v>32</v>
      </c>
      <c r="T14" s="14" t="s">
        <v>32</v>
      </c>
      <c r="U14" s="15"/>
    </row>
    <row r="15" ht="38.25" spans="1:21">
      <c r="A15" s="15" t="s">
        <v>58</v>
      </c>
      <c r="B15" s="17" t="s">
        <v>59</v>
      </c>
      <c r="C15" s="17" t="s">
        <v>60</v>
      </c>
      <c r="D15" s="15">
        <v>1</v>
      </c>
      <c r="E15" s="14" t="s">
        <v>28</v>
      </c>
      <c r="F15" s="15"/>
      <c r="G15" s="15" t="s">
        <v>29</v>
      </c>
      <c r="H15" s="15"/>
      <c r="I15" s="15"/>
      <c r="J15" s="15"/>
      <c r="K15" s="25" t="s">
        <v>61</v>
      </c>
      <c r="L15" s="34" t="s">
        <v>62</v>
      </c>
      <c r="M15" s="28" t="s">
        <v>39</v>
      </c>
      <c r="N15" s="39">
        <v>84.6</v>
      </c>
      <c r="O15" s="28">
        <v>84.6</v>
      </c>
      <c r="P15" s="14" t="s">
        <v>34</v>
      </c>
      <c r="Q15" s="47" t="s">
        <v>35</v>
      </c>
      <c r="R15" s="15">
        <v>1</v>
      </c>
      <c r="S15" s="14" t="s">
        <v>32</v>
      </c>
      <c r="T15" s="14" t="s">
        <v>32</v>
      </c>
      <c r="U15" s="15"/>
    </row>
    <row r="16" ht="38.25" spans="1:21">
      <c r="A16" s="15" t="s">
        <v>63</v>
      </c>
      <c r="B16" s="17" t="s">
        <v>59</v>
      </c>
      <c r="C16" s="17" t="s">
        <v>64</v>
      </c>
      <c r="D16" s="15">
        <v>1</v>
      </c>
      <c r="E16" s="14" t="s">
        <v>28</v>
      </c>
      <c r="F16" s="15"/>
      <c r="G16" s="15" t="s">
        <v>29</v>
      </c>
      <c r="H16" s="15"/>
      <c r="I16" s="15"/>
      <c r="J16" s="15"/>
      <c r="K16" s="25" t="s">
        <v>65</v>
      </c>
      <c r="L16" s="34" t="s">
        <v>66</v>
      </c>
      <c r="M16" s="28" t="s">
        <v>39</v>
      </c>
      <c r="N16" s="39">
        <v>85.4</v>
      </c>
      <c r="O16" s="28">
        <v>85.4</v>
      </c>
      <c r="P16" s="14" t="s">
        <v>34</v>
      </c>
      <c r="Q16" s="47" t="s">
        <v>35</v>
      </c>
      <c r="R16" s="15">
        <v>1</v>
      </c>
      <c r="S16" s="14" t="s">
        <v>32</v>
      </c>
      <c r="T16" s="14" t="s">
        <v>32</v>
      </c>
      <c r="U16" s="15"/>
    </row>
    <row r="17" ht="63.75" spans="1:21">
      <c r="A17" s="15" t="s">
        <v>67</v>
      </c>
      <c r="B17" s="17" t="s">
        <v>68</v>
      </c>
      <c r="C17" s="17" t="s">
        <v>69</v>
      </c>
      <c r="D17" s="15">
        <v>1</v>
      </c>
      <c r="E17" s="14" t="s">
        <v>28</v>
      </c>
      <c r="F17" s="19"/>
      <c r="G17" s="15" t="s">
        <v>29</v>
      </c>
      <c r="H17" s="15"/>
      <c r="I17" s="15"/>
      <c r="J17" s="15" t="s">
        <v>29</v>
      </c>
      <c r="K17" s="25" t="s">
        <v>70</v>
      </c>
      <c r="L17" s="34" t="s">
        <v>71</v>
      </c>
      <c r="M17" s="39">
        <v>77</v>
      </c>
      <c r="N17" s="39">
        <v>84.6</v>
      </c>
      <c r="O17" s="28">
        <v>80.8</v>
      </c>
      <c r="P17" s="14" t="s">
        <v>32</v>
      </c>
      <c r="Q17" s="15"/>
      <c r="R17" s="15">
        <v>1</v>
      </c>
      <c r="S17" s="14" t="s">
        <v>32</v>
      </c>
      <c r="T17" s="14" t="s">
        <v>32</v>
      </c>
      <c r="U17" s="15"/>
    </row>
    <row r="18" ht="51" spans="1:21">
      <c r="A18" s="15" t="s">
        <v>72</v>
      </c>
      <c r="B18" s="18" t="s">
        <v>73</v>
      </c>
      <c r="C18" s="18" t="s">
        <v>74</v>
      </c>
      <c r="D18" s="15">
        <v>1</v>
      </c>
      <c r="E18" s="14" t="s">
        <v>28</v>
      </c>
      <c r="F18" s="15"/>
      <c r="G18" s="15" t="s">
        <v>29</v>
      </c>
      <c r="H18" s="19"/>
      <c r="I18" s="15" t="s">
        <v>29</v>
      </c>
      <c r="J18" s="15"/>
      <c r="K18" s="35" t="s">
        <v>75</v>
      </c>
      <c r="L18" s="34" t="s">
        <v>76</v>
      </c>
      <c r="M18" s="39">
        <v>72</v>
      </c>
      <c r="N18" s="39">
        <v>83.2</v>
      </c>
      <c r="O18" s="28">
        <v>77.6</v>
      </c>
      <c r="P18" s="14" t="s">
        <v>32</v>
      </c>
      <c r="Q18" s="15"/>
      <c r="R18" s="15">
        <v>1</v>
      </c>
      <c r="S18" s="14" t="s">
        <v>32</v>
      </c>
      <c r="T18" s="14" t="s">
        <v>32</v>
      </c>
      <c r="U18" s="15"/>
    </row>
    <row r="19" ht="48" customHeight="1" spans="1:21">
      <c r="A19" s="15" t="s">
        <v>77</v>
      </c>
      <c r="B19" s="17" t="s">
        <v>78</v>
      </c>
      <c r="C19" s="17" t="s">
        <v>79</v>
      </c>
      <c r="D19" s="15">
        <v>1</v>
      </c>
      <c r="E19" s="26" t="s">
        <v>28</v>
      </c>
      <c r="F19" s="15"/>
      <c r="G19" s="15" t="s">
        <v>29</v>
      </c>
      <c r="H19" s="15"/>
      <c r="I19" s="15"/>
      <c r="J19" s="15"/>
      <c r="K19" s="25" t="s">
        <v>80</v>
      </c>
      <c r="L19" s="34" t="s">
        <v>81</v>
      </c>
      <c r="M19" s="28" t="s">
        <v>39</v>
      </c>
      <c r="N19" s="39">
        <v>85.6</v>
      </c>
      <c r="O19" s="28">
        <v>85.6</v>
      </c>
      <c r="P19" s="14" t="s">
        <v>34</v>
      </c>
      <c r="Q19" s="47" t="s">
        <v>35</v>
      </c>
      <c r="R19" s="15">
        <v>1</v>
      </c>
      <c r="S19" s="14" t="s">
        <v>32</v>
      </c>
      <c r="T19" s="14" t="s">
        <v>32</v>
      </c>
      <c r="U19" s="15"/>
    </row>
    <row r="20" ht="51" spans="1:21">
      <c r="A20" s="15" t="s">
        <v>82</v>
      </c>
      <c r="B20" s="17" t="s">
        <v>78</v>
      </c>
      <c r="C20" s="17" t="s">
        <v>79</v>
      </c>
      <c r="D20" s="15">
        <v>1</v>
      </c>
      <c r="E20" s="14" t="s">
        <v>28</v>
      </c>
      <c r="F20" s="15"/>
      <c r="G20" s="15" t="s">
        <v>29</v>
      </c>
      <c r="H20" s="15"/>
      <c r="I20" s="15"/>
      <c r="J20" s="15" t="s">
        <v>29</v>
      </c>
      <c r="K20" s="25" t="s">
        <v>83</v>
      </c>
      <c r="L20" s="34" t="s">
        <v>84</v>
      </c>
      <c r="M20" s="39">
        <v>76.5</v>
      </c>
      <c r="N20" s="39">
        <v>86.4</v>
      </c>
      <c r="O20" s="28">
        <v>81.45</v>
      </c>
      <c r="P20" s="14" t="s">
        <v>32</v>
      </c>
      <c r="Q20" s="15"/>
      <c r="R20" s="15">
        <v>1</v>
      </c>
      <c r="S20" s="14" t="s">
        <v>32</v>
      </c>
      <c r="T20" s="14" t="s">
        <v>32</v>
      </c>
      <c r="U20" s="15"/>
    </row>
    <row r="21" ht="63.75" spans="1:21">
      <c r="A21" s="15" t="s">
        <v>85</v>
      </c>
      <c r="B21" s="18" t="s">
        <v>86</v>
      </c>
      <c r="C21" s="18" t="s">
        <v>87</v>
      </c>
      <c r="D21" s="15">
        <v>1</v>
      </c>
      <c r="E21" s="14" t="s">
        <v>28</v>
      </c>
      <c r="F21" s="15"/>
      <c r="G21" s="15" t="s">
        <v>29</v>
      </c>
      <c r="H21" s="15"/>
      <c r="I21" s="15"/>
      <c r="J21" s="15" t="s">
        <v>29</v>
      </c>
      <c r="K21" s="35" t="s">
        <v>88</v>
      </c>
      <c r="L21" s="34" t="s">
        <v>89</v>
      </c>
      <c r="M21" s="39">
        <v>77</v>
      </c>
      <c r="N21" s="39">
        <v>84.6</v>
      </c>
      <c r="O21" s="28">
        <v>80.8</v>
      </c>
      <c r="P21" s="14" t="s">
        <v>34</v>
      </c>
      <c r="Q21" s="47" t="s">
        <v>35</v>
      </c>
      <c r="R21" s="15">
        <v>1</v>
      </c>
      <c r="S21" s="14" t="s">
        <v>32</v>
      </c>
      <c r="T21" s="14" t="s">
        <v>32</v>
      </c>
      <c r="U21" s="15"/>
    </row>
    <row r="22" ht="63.75" spans="1:21">
      <c r="A22" s="15" t="s">
        <v>90</v>
      </c>
      <c r="B22" s="18" t="s">
        <v>86</v>
      </c>
      <c r="C22" s="18" t="s">
        <v>87</v>
      </c>
      <c r="D22" s="15">
        <v>1</v>
      </c>
      <c r="E22" s="14" t="s">
        <v>28</v>
      </c>
      <c r="F22" s="15"/>
      <c r="G22" s="15" t="s">
        <v>29</v>
      </c>
      <c r="H22" s="15"/>
      <c r="I22" s="15"/>
      <c r="J22" s="15" t="s">
        <v>29</v>
      </c>
      <c r="K22" s="35" t="s">
        <v>91</v>
      </c>
      <c r="L22" s="34" t="s">
        <v>92</v>
      </c>
      <c r="M22" s="39">
        <v>80.5</v>
      </c>
      <c r="N22" s="39">
        <v>84.4</v>
      </c>
      <c r="O22" s="28">
        <v>82.45</v>
      </c>
      <c r="P22" s="14" t="s">
        <v>32</v>
      </c>
      <c r="Q22" s="15"/>
      <c r="R22" s="15">
        <v>1</v>
      </c>
      <c r="S22" s="14" t="s">
        <v>32</v>
      </c>
      <c r="T22" s="14" t="s">
        <v>32</v>
      </c>
      <c r="U22" s="15"/>
    </row>
    <row r="23" ht="102" spans="1:21">
      <c r="A23" s="15" t="s">
        <v>93</v>
      </c>
      <c r="B23" s="17" t="s">
        <v>94</v>
      </c>
      <c r="C23" s="17" t="s">
        <v>95</v>
      </c>
      <c r="D23" s="15">
        <v>1</v>
      </c>
      <c r="E23" s="14" t="s">
        <v>28</v>
      </c>
      <c r="F23" s="15"/>
      <c r="G23" s="15" t="s">
        <v>29</v>
      </c>
      <c r="H23" s="15"/>
      <c r="I23" s="15"/>
      <c r="J23" s="15" t="s">
        <v>29</v>
      </c>
      <c r="K23" s="25" t="s">
        <v>96</v>
      </c>
      <c r="L23" s="34" t="s">
        <v>97</v>
      </c>
      <c r="M23" s="39">
        <v>71</v>
      </c>
      <c r="N23" s="39">
        <v>83.8</v>
      </c>
      <c r="O23" s="28">
        <v>77.4</v>
      </c>
      <c r="P23" s="14" t="s">
        <v>34</v>
      </c>
      <c r="Q23" s="47" t="s">
        <v>35</v>
      </c>
      <c r="R23" s="15">
        <v>1</v>
      </c>
      <c r="S23" s="14" t="s">
        <v>32</v>
      </c>
      <c r="T23" s="14" t="s">
        <v>32</v>
      </c>
      <c r="U23" s="15"/>
    </row>
    <row r="24" ht="89.25" spans="1:21">
      <c r="A24" s="15" t="s">
        <v>98</v>
      </c>
      <c r="B24" s="17" t="s">
        <v>94</v>
      </c>
      <c r="C24" s="17" t="s">
        <v>99</v>
      </c>
      <c r="D24" s="15">
        <v>1</v>
      </c>
      <c r="E24" s="14" t="s">
        <v>28</v>
      </c>
      <c r="F24" s="19"/>
      <c r="G24" s="15" t="s">
        <v>29</v>
      </c>
      <c r="H24" s="15"/>
      <c r="I24" s="15"/>
      <c r="J24" s="15" t="s">
        <v>29</v>
      </c>
      <c r="K24" s="25" t="s">
        <v>100</v>
      </c>
      <c r="L24" s="34" t="s">
        <v>101</v>
      </c>
      <c r="M24" s="39">
        <v>76</v>
      </c>
      <c r="N24" s="39">
        <v>86</v>
      </c>
      <c r="O24" s="28">
        <v>81</v>
      </c>
      <c r="P24" s="14" t="s">
        <v>32</v>
      </c>
      <c r="Q24" s="15"/>
      <c r="R24" s="15">
        <v>1</v>
      </c>
      <c r="S24" s="14" t="s">
        <v>32</v>
      </c>
      <c r="T24" s="14" t="s">
        <v>32</v>
      </c>
      <c r="U24" s="15"/>
    </row>
    <row r="25" ht="114.75" spans="1:21">
      <c r="A25" s="15" t="s">
        <v>102</v>
      </c>
      <c r="B25" s="17" t="s">
        <v>94</v>
      </c>
      <c r="C25" s="17" t="s">
        <v>103</v>
      </c>
      <c r="D25" s="15">
        <v>1</v>
      </c>
      <c r="E25" s="14" t="s">
        <v>28</v>
      </c>
      <c r="F25" s="15"/>
      <c r="G25" s="15" t="s">
        <v>29</v>
      </c>
      <c r="H25" s="15"/>
      <c r="I25" s="15"/>
      <c r="J25" s="15" t="s">
        <v>29</v>
      </c>
      <c r="K25" s="25" t="s">
        <v>104</v>
      </c>
      <c r="L25" s="34" t="s">
        <v>105</v>
      </c>
      <c r="M25" s="39">
        <v>62</v>
      </c>
      <c r="N25" s="39">
        <v>84.2</v>
      </c>
      <c r="O25" s="28">
        <v>73.1</v>
      </c>
      <c r="P25" s="14" t="s">
        <v>34</v>
      </c>
      <c r="Q25" s="47" t="s">
        <v>35</v>
      </c>
      <c r="R25" s="15">
        <v>1</v>
      </c>
      <c r="S25" s="14" t="s">
        <v>32</v>
      </c>
      <c r="T25" s="14" t="s">
        <v>32</v>
      </c>
      <c r="U25" s="15"/>
    </row>
    <row r="26" ht="114.75" spans="1:21">
      <c r="A26" s="15" t="s">
        <v>106</v>
      </c>
      <c r="B26" s="17" t="s">
        <v>94</v>
      </c>
      <c r="C26" s="17" t="s">
        <v>107</v>
      </c>
      <c r="D26" s="19">
        <v>1</v>
      </c>
      <c r="E26" s="14" t="s">
        <v>28</v>
      </c>
      <c r="F26" s="15"/>
      <c r="G26" s="15" t="s">
        <v>29</v>
      </c>
      <c r="H26" s="15"/>
      <c r="I26" s="15"/>
      <c r="J26" s="15" t="s">
        <v>29</v>
      </c>
      <c r="K26" s="25" t="s">
        <v>108</v>
      </c>
      <c r="L26" s="34" t="s">
        <v>109</v>
      </c>
      <c r="M26" s="39">
        <v>76.5</v>
      </c>
      <c r="N26" s="39">
        <v>85</v>
      </c>
      <c r="O26" s="28">
        <v>80.75</v>
      </c>
      <c r="P26" s="14" t="s">
        <v>32</v>
      </c>
      <c r="Q26" s="15"/>
      <c r="R26" s="15">
        <v>1</v>
      </c>
      <c r="S26" s="14" t="s">
        <v>32</v>
      </c>
      <c r="T26" s="14" t="s">
        <v>32</v>
      </c>
      <c r="U26" s="15"/>
    </row>
    <row r="27" ht="38.25" spans="1:21">
      <c r="A27" s="15" t="s">
        <v>110</v>
      </c>
      <c r="B27" s="17" t="s">
        <v>111</v>
      </c>
      <c r="C27" s="17" t="s">
        <v>112</v>
      </c>
      <c r="D27" s="15">
        <v>1</v>
      </c>
      <c r="E27" s="14" t="s">
        <v>113</v>
      </c>
      <c r="F27" s="19"/>
      <c r="G27" s="15" t="s">
        <v>29</v>
      </c>
      <c r="H27" s="15"/>
      <c r="I27" s="15"/>
      <c r="J27" s="15"/>
      <c r="K27" s="25" t="s">
        <v>114</v>
      </c>
      <c r="L27" s="34" t="s">
        <v>115</v>
      </c>
      <c r="M27" s="39">
        <v>81.5</v>
      </c>
      <c r="N27" s="39">
        <v>83.6</v>
      </c>
      <c r="O27" s="28">
        <v>82.55</v>
      </c>
      <c r="P27" s="14" t="s">
        <v>34</v>
      </c>
      <c r="Q27" s="47" t="s">
        <v>35</v>
      </c>
      <c r="R27" s="15">
        <v>1</v>
      </c>
      <c r="S27" s="14" t="s">
        <v>32</v>
      </c>
      <c r="T27" s="14" t="s">
        <v>32</v>
      </c>
      <c r="U27" s="15"/>
    </row>
    <row r="28" ht="76.5" spans="1:21">
      <c r="A28" s="15" t="s">
        <v>116</v>
      </c>
      <c r="B28" s="18" t="s">
        <v>117</v>
      </c>
      <c r="C28" s="18" t="s">
        <v>118</v>
      </c>
      <c r="D28" s="20">
        <v>1</v>
      </c>
      <c r="E28" s="26" t="s">
        <v>28</v>
      </c>
      <c r="F28" s="20"/>
      <c r="G28" s="20" t="s">
        <v>29</v>
      </c>
      <c r="H28" s="20"/>
      <c r="I28" s="20"/>
      <c r="J28" s="20" t="s">
        <v>29</v>
      </c>
      <c r="K28" s="35" t="s">
        <v>119</v>
      </c>
      <c r="L28" s="34" t="s">
        <v>120</v>
      </c>
      <c r="M28" s="39">
        <v>78</v>
      </c>
      <c r="N28" s="39">
        <v>84</v>
      </c>
      <c r="O28" s="28">
        <v>81</v>
      </c>
      <c r="P28" s="14" t="s">
        <v>34</v>
      </c>
      <c r="Q28" s="47" t="s">
        <v>35</v>
      </c>
      <c r="R28" s="15">
        <v>1</v>
      </c>
      <c r="S28" s="14" t="s">
        <v>32</v>
      </c>
      <c r="T28" s="14" t="s">
        <v>32</v>
      </c>
      <c r="U28" s="15"/>
    </row>
    <row r="29" ht="51" spans="1:21">
      <c r="A29" s="15" t="s">
        <v>121</v>
      </c>
      <c r="B29" s="21" t="s">
        <v>122</v>
      </c>
      <c r="C29" s="21" t="s">
        <v>123</v>
      </c>
      <c r="D29" s="22">
        <v>1</v>
      </c>
      <c r="E29" s="27" t="s">
        <v>28</v>
      </c>
      <c r="F29" s="28"/>
      <c r="G29" s="28" t="s">
        <v>29</v>
      </c>
      <c r="H29" s="15"/>
      <c r="I29" s="15"/>
      <c r="J29" s="15"/>
      <c r="K29" s="36" t="s">
        <v>124</v>
      </c>
      <c r="L29" s="34" t="s">
        <v>125</v>
      </c>
      <c r="M29" s="28" t="s">
        <v>39</v>
      </c>
      <c r="N29" s="39">
        <v>82.8</v>
      </c>
      <c r="O29" s="28">
        <v>82.8</v>
      </c>
      <c r="P29" s="14" t="s">
        <v>34</v>
      </c>
      <c r="Q29" s="47" t="s">
        <v>35</v>
      </c>
      <c r="R29" s="15">
        <v>1</v>
      </c>
      <c r="S29" s="14" t="s">
        <v>32</v>
      </c>
      <c r="T29" s="14" t="s">
        <v>32</v>
      </c>
      <c r="U29" s="15"/>
    </row>
    <row r="30" ht="38.25" spans="1:21">
      <c r="A30" s="15" t="s">
        <v>126</v>
      </c>
      <c r="B30" s="21" t="s">
        <v>122</v>
      </c>
      <c r="C30" s="21" t="s">
        <v>123</v>
      </c>
      <c r="D30" s="22">
        <v>1</v>
      </c>
      <c r="E30" s="27" t="s">
        <v>28</v>
      </c>
      <c r="F30" s="28"/>
      <c r="G30" s="28" t="s">
        <v>29</v>
      </c>
      <c r="H30" s="15"/>
      <c r="I30" s="15"/>
      <c r="J30" s="15"/>
      <c r="K30" s="36" t="s">
        <v>127</v>
      </c>
      <c r="L30" s="34" t="s">
        <v>128</v>
      </c>
      <c r="M30" s="28" t="s">
        <v>39</v>
      </c>
      <c r="N30" s="39">
        <v>83.6</v>
      </c>
      <c r="O30" s="28">
        <v>83.6</v>
      </c>
      <c r="P30" s="14" t="s">
        <v>34</v>
      </c>
      <c r="Q30" s="47" t="s">
        <v>35</v>
      </c>
      <c r="R30" s="15">
        <v>1</v>
      </c>
      <c r="S30" s="14" t="s">
        <v>32</v>
      </c>
      <c r="T30" s="14" t="s">
        <v>32</v>
      </c>
      <c r="U30" s="15"/>
    </row>
    <row r="31" ht="89.25" spans="1:21">
      <c r="A31" s="15" t="s">
        <v>129</v>
      </c>
      <c r="B31" s="17" t="s">
        <v>130</v>
      </c>
      <c r="C31" s="17" t="s">
        <v>131</v>
      </c>
      <c r="D31" s="15">
        <v>1</v>
      </c>
      <c r="E31" s="26" t="s">
        <v>113</v>
      </c>
      <c r="F31" s="19"/>
      <c r="G31" s="15" t="s">
        <v>29</v>
      </c>
      <c r="H31" s="15"/>
      <c r="I31" s="15"/>
      <c r="J31" s="15" t="s">
        <v>29</v>
      </c>
      <c r="K31" s="25" t="s">
        <v>132</v>
      </c>
      <c r="L31" s="34" t="s">
        <v>133</v>
      </c>
      <c r="M31" s="39">
        <v>79.5</v>
      </c>
      <c r="N31" s="39">
        <v>87.2</v>
      </c>
      <c r="O31" s="28">
        <v>83.35</v>
      </c>
      <c r="P31" s="14" t="s">
        <v>32</v>
      </c>
      <c r="Q31" s="15"/>
      <c r="R31" s="15">
        <v>1</v>
      </c>
      <c r="S31" s="14" t="s">
        <v>32</v>
      </c>
      <c r="T31" s="14" t="s">
        <v>32</v>
      </c>
      <c r="U31" s="15"/>
    </row>
    <row r="32" ht="89.25" spans="1:21">
      <c r="A32" s="15" t="s">
        <v>134</v>
      </c>
      <c r="B32" s="17" t="s">
        <v>135</v>
      </c>
      <c r="C32" s="17" t="s">
        <v>136</v>
      </c>
      <c r="D32" s="15">
        <v>2</v>
      </c>
      <c r="E32" s="14" t="s">
        <v>28</v>
      </c>
      <c r="F32" s="19"/>
      <c r="G32" s="15" t="s">
        <v>29</v>
      </c>
      <c r="H32" s="15"/>
      <c r="I32" s="15"/>
      <c r="J32" s="15" t="s">
        <v>29</v>
      </c>
      <c r="K32" s="25" t="s">
        <v>137</v>
      </c>
      <c r="L32" s="34" t="s">
        <v>138</v>
      </c>
      <c r="M32" s="39">
        <v>59</v>
      </c>
      <c r="N32" s="39">
        <v>83.2</v>
      </c>
      <c r="O32" s="28">
        <v>71.1</v>
      </c>
      <c r="P32" s="14" t="s">
        <v>34</v>
      </c>
      <c r="Q32" s="47" t="s">
        <v>35</v>
      </c>
      <c r="R32" s="15">
        <v>1</v>
      </c>
      <c r="S32" s="14" t="s">
        <v>32</v>
      </c>
      <c r="T32" s="14" t="s">
        <v>32</v>
      </c>
      <c r="U32" s="15"/>
    </row>
    <row r="33" ht="76.5" spans="1:21">
      <c r="A33" s="15" t="s">
        <v>139</v>
      </c>
      <c r="B33" s="17" t="s">
        <v>135</v>
      </c>
      <c r="C33" s="17" t="s">
        <v>140</v>
      </c>
      <c r="D33" s="15">
        <v>1</v>
      </c>
      <c r="E33" s="14" t="s">
        <v>28</v>
      </c>
      <c r="F33" s="19"/>
      <c r="G33" s="15" t="s">
        <v>29</v>
      </c>
      <c r="H33" s="15"/>
      <c r="I33" s="15"/>
      <c r="J33" s="15" t="s">
        <v>29</v>
      </c>
      <c r="K33" s="25" t="s">
        <v>141</v>
      </c>
      <c r="L33" s="34" t="s">
        <v>142</v>
      </c>
      <c r="M33" s="39">
        <v>78.5</v>
      </c>
      <c r="N33" s="39">
        <v>84.4</v>
      </c>
      <c r="O33" s="28">
        <v>81.45</v>
      </c>
      <c r="P33" s="14" t="s">
        <v>32</v>
      </c>
      <c r="Q33" s="15"/>
      <c r="R33" s="15">
        <v>1</v>
      </c>
      <c r="S33" s="14" t="s">
        <v>32</v>
      </c>
      <c r="T33" s="14" t="s">
        <v>32</v>
      </c>
      <c r="U33" s="15"/>
    </row>
    <row r="34" ht="78" customHeight="1" spans="1:21">
      <c r="A34" s="15" t="s">
        <v>143</v>
      </c>
      <c r="B34" s="17" t="s">
        <v>135</v>
      </c>
      <c r="C34" s="17" t="s">
        <v>144</v>
      </c>
      <c r="D34" s="15">
        <v>1</v>
      </c>
      <c r="E34" s="14" t="s">
        <v>28</v>
      </c>
      <c r="F34" s="19"/>
      <c r="G34" s="15" t="s">
        <v>29</v>
      </c>
      <c r="H34" s="15"/>
      <c r="I34" s="15"/>
      <c r="J34" s="15" t="s">
        <v>29</v>
      </c>
      <c r="K34" s="25" t="s">
        <v>145</v>
      </c>
      <c r="L34" s="34" t="s">
        <v>146</v>
      </c>
      <c r="M34" s="39">
        <v>81</v>
      </c>
      <c r="N34" s="39">
        <v>83.8</v>
      </c>
      <c r="O34" s="28">
        <v>82.4</v>
      </c>
      <c r="P34" s="14" t="s">
        <v>34</v>
      </c>
      <c r="Q34" s="47" t="s">
        <v>35</v>
      </c>
      <c r="R34" s="15">
        <v>1</v>
      </c>
      <c r="S34" s="14" t="s">
        <v>32</v>
      </c>
      <c r="T34" s="14" t="s">
        <v>32</v>
      </c>
      <c r="U34" s="15"/>
    </row>
    <row r="35" s="2" customFormat="1" ht="89.25" spans="1:240">
      <c r="A35" s="15" t="s">
        <v>147</v>
      </c>
      <c r="B35" s="17" t="s">
        <v>148</v>
      </c>
      <c r="C35" s="17" t="s">
        <v>149</v>
      </c>
      <c r="D35" s="22">
        <v>1</v>
      </c>
      <c r="E35" s="22"/>
      <c r="F35" s="15"/>
      <c r="G35" s="15" t="s">
        <v>29</v>
      </c>
      <c r="H35" s="15"/>
      <c r="I35" s="15"/>
      <c r="J35" s="15" t="s">
        <v>29</v>
      </c>
      <c r="K35" s="25" t="s">
        <v>150</v>
      </c>
      <c r="L35" s="14" t="s">
        <v>151</v>
      </c>
      <c r="M35" s="28">
        <v>76</v>
      </c>
      <c r="N35" s="15">
        <v>84.2</v>
      </c>
      <c r="O35" s="15">
        <f t="shared" ref="O35:O56" si="0">M35/2+N35/2</f>
        <v>80.1</v>
      </c>
      <c r="P35" s="40" t="s">
        <v>32</v>
      </c>
      <c r="Q35" s="15"/>
      <c r="R35" s="15">
        <v>1</v>
      </c>
      <c r="S35" s="14" t="s">
        <v>32</v>
      </c>
      <c r="T35" s="14" t="s">
        <v>32</v>
      </c>
      <c r="U35" s="48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</row>
    <row r="36" s="2" customFormat="1" ht="89.25" spans="1:240">
      <c r="A36" s="15" t="s">
        <v>152</v>
      </c>
      <c r="B36" s="17" t="s">
        <v>153</v>
      </c>
      <c r="C36" s="17" t="s">
        <v>154</v>
      </c>
      <c r="D36" s="23">
        <v>1</v>
      </c>
      <c r="E36" s="23"/>
      <c r="F36" s="23"/>
      <c r="G36" s="15" t="s">
        <v>29</v>
      </c>
      <c r="H36" s="15"/>
      <c r="I36" s="15"/>
      <c r="J36" s="15" t="s">
        <v>29</v>
      </c>
      <c r="K36" s="37" t="s">
        <v>155</v>
      </c>
      <c r="L36" s="14" t="s">
        <v>156</v>
      </c>
      <c r="M36" s="41">
        <v>75</v>
      </c>
      <c r="N36" s="42">
        <v>81.2</v>
      </c>
      <c r="O36" s="15">
        <f t="shared" si="0"/>
        <v>78.1</v>
      </c>
      <c r="P36" s="40" t="s">
        <v>34</v>
      </c>
      <c r="Q36" s="47" t="s">
        <v>35</v>
      </c>
      <c r="R36" s="15">
        <v>1</v>
      </c>
      <c r="S36" s="14" t="s">
        <v>32</v>
      </c>
      <c r="T36" s="14" t="s">
        <v>32</v>
      </c>
      <c r="U36" s="14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</row>
    <row r="37" s="2" customFormat="1" ht="63.75" spans="1:240">
      <c r="A37" s="15" t="s">
        <v>157</v>
      </c>
      <c r="B37" s="17" t="s">
        <v>153</v>
      </c>
      <c r="C37" s="17" t="s">
        <v>158</v>
      </c>
      <c r="D37" s="23">
        <v>1</v>
      </c>
      <c r="E37" s="23"/>
      <c r="F37" s="23"/>
      <c r="G37" s="15" t="s">
        <v>29</v>
      </c>
      <c r="H37" s="15"/>
      <c r="I37" s="15"/>
      <c r="J37" s="15" t="s">
        <v>29</v>
      </c>
      <c r="K37" s="37" t="s">
        <v>159</v>
      </c>
      <c r="L37" s="14" t="s">
        <v>160</v>
      </c>
      <c r="M37" s="28">
        <v>77</v>
      </c>
      <c r="N37" s="15">
        <v>86.8</v>
      </c>
      <c r="O37" s="15">
        <f t="shared" si="0"/>
        <v>81.9</v>
      </c>
      <c r="P37" s="40" t="s">
        <v>32</v>
      </c>
      <c r="Q37" s="15"/>
      <c r="R37" s="15">
        <v>1</v>
      </c>
      <c r="S37" s="14" t="s">
        <v>32</v>
      </c>
      <c r="T37" s="14" t="s">
        <v>32</v>
      </c>
      <c r="U37" s="48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</row>
    <row r="38" s="2" customFormat="1" ht="51" spans="1:240">
      <c r="A38" s="15" t="s">
        <v>161</v>
      </c>
      <c r="B38" s="17" t="s">
        <v>162</v>
      </c>
      <c r="C38" s="17" t="s">
        <v>163</v>
      </c>
      <c r="D38" s="24">
        <v>1</v>
      </c>
      <c r="E38" s="29"/>
      <c r="F38" s="30"/>
      <c r="G38" s="15" t="s">
        <v>29</v>
      </c>
      <c r="H38" s="15"/>
      <c r="I38" s="15"/>
      <c r="J38" s="15" t="s">
        <v>29</v>
      </c>
      <c r="K38" s="25" t="s">
        <v>164</v>
      </c>
      <c r="L38" s="14" t="s">
        <v>165</v>
      </c>
      <c r="M38" s="28">
        <v>75.5</v>
      </c>
      <c r="N38" s="15">
        <v>85.8</v>
      </c>
      <c r="O38" s="15">
        <f t="shared" si="0"/>
        <v>80.65</v>
      </c>
      <c r="P38" s="40" t="s">
        <v>34</v>
      </c>
      <c r="Q38" s="47" t="s">
        <v>35</v>
      </c>
      <c r="R38" s="15">
        <v>1</v>
      </c>
      <c r="S38" s="14" t="s">
        <v>32</v>
      </c>
      <c r="T38" s="14" t="s">
        <v>32</v>
      </c>
      <c r="U38" s="48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49"/>
      <c r="HV38" s="49"/>
      <c r="HW38" s="49"/>
      <c r="HX38" s="49"/>
      <c r="HY38" s="49"/>
      <c r="HZ38" s="49"/>
      <c r="IA38" s="49"/>
      <c r="IB38" s="49"/>
      <c r="IC38" s="49"/>
      <c r="ID38" s="49"/>
      <c r="IE38" s="49"/>
      <c r="IF38" s="49"/>
    </row>
    <row r="39" s="2" customFormat="1" ht="76.5" spans="1:240">
      <c r="A39" s="15" t="s">
        <v>166</v>
      </c>
      <c r="B39" s="17" t="s">
        <v>167</v>
      </c>
      <c r="C39" s="17" t="s">
        <v>168</v>
      </c>
      <c r="D39" s="24">
        <v>2</v>
      </c>
      <c r="E39" s="29"/>
      <c r="F39" s="30"/>
      <c r="G39" s="15" t="s">
        <v>29</v>
      </c>
      <c r="H39" s="15"/>
      <c r="I39" s="15"/>
      <c r="J39" s="15" t="s">
        <v>29</v>
      </c>
      <c r="K39" s="25" t="s">
        <v>169</v>
      </c>
      <c r="L39" s="14" t="s">
        <v>170</v>
      </c>
      <c r="M39" s="28">
        <v>83</v>
      </c>
      <c r="N39" s="15">
        <v>82.4</v>
      </c>
      <c r="O39" s="15">
        <f t="shared" si="0"/>
        <v>82.7</v>
      </c>
      <c r="P39" s="40" t="s">
        <v>34</v>
      </c>
      <c r="Q39" s="47" t="s">
        <v>35</v>
      </c>
      <c r="R39" s="15">
        <v>1</v>
      </c>
      <c r="S39" s="14" t="s">
        <v>32</v>
      </c>
      <c r="T39" s="14" t="s">
        <v>32</v>
      </c>
      <c r="U39" s="48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/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/>
      <c r="GB39" s="49"/>
      <c r="GC39" s="49"/>
      <c r="GD39" s="49"/>
      <c r="GE39" s="49"/>
      <c r="GF39" s="49"/>
      <c r="GG39" s="49"/>
      <c r="GH39" s="49"/>
      <c r="GI39" s="49"/>
      <c r="GJ39" s="49"/>
      <c r="GK39" s="49"/>
      <c r="GL39" s="49"/>
      <c r="GM39" s="49"/>
      <c r="GN39" s="49"/>
      <c r="GO39" s="49"/>
      <c r="GP39" s="49"/>
      <c r="GQ39" s="49"/>
      <c r="GR39" s="49"/>
      <c r="GS39" s="49"/>
      <c r="GT39" s="49"/>
      <c r="GU39" s="49"/>
      <c r="GV39" s="49"/>
      <c r="GW39" s="49"/>
      <c r="GX39" s="49"/>
      <c r="GY39" s="49"/>
      <c r="GZ39" s="49"/>
      <c r="HA39" s="49"/>
      <c r="HB39" s="49"/>
      <c r="HC39" s="49"/>
      <c r="HD39" s="49"/>
      <c r="HE39" s="49"/>
      <c r="HF39" s="49"/>
      <c r="HG39" s="49"/>
      <c r="HH39" s="49"/>
      <c r="HI39" s="49"/>
      <c r="HJ39" s="49"/>
      <c r="HK39" s="49"/>
      <c r="HL39" s="49"/>
      <c r="HM39" s="49"/>
      <c r="HN39" s="49"/>
      <c r="HO39" s="49"/>
      <c r="HP39" s="49"/>
      <c r="HQ39" s="49"/>
      <c r="HR39" s="49"/>
      <c r="HS39" s="49"/>
      <c r="HT39" s="49"/>
      <c r="HU39" s="49"/>
      <c r="HV39" s="49"/>
      <c r="HW39" s="49"/>
      <c r="HX39" s="49"/>
      <c r="HY39" s="49"/>
      <c r="HZ39" s="49"/>
      <c r="IA39" s="49"/>
      <c r="IB39" s="49"/>
      <c r="IC39" s="49"/>
      <c r="ID39" s="49"/>
      <c r="IE39" s="49"/>
      <c r="IF39" s="49"/>
    </row>
    <row r="40" s="2" customFormat="1" ht="51" spans="1:240">
      <c r="A40" s="15" t="s">
        <v>171</v>
      </c>
      <c r="B40" s="17" t="s">
        <v>172</v>
      </c>
      <c r="C40" s="17" t="s">
        <v>173</v>
      </c>
      <c r="D40" s="24">
        <v>1</v>
      </c>
      <c r="E40" s="29"/>
      <c r="F40" s="30"/>
      <c r="G40" s="15" t="s">
        <v>29</v>
      </c>
      <c r="H40" s="15"/>
      <c r="I40" s="15"/>
      <c r="J40" s="15" t="s">
        <v>29</v>
      </c>
      <c r="K40" s="25" t="s">
        <v>174</v>
      </c>
      <c r="L40" s="14" t="s">
        <v>175</v>
      </c>
      <c r="M40" s="28">
        <v>75.5</v>
      </c>
      <c r="N40" s="15">
        <v>80.8</v>
      </c>
      <c r="O40" s="15">
        <f t="shared" si="0"/>
        <v>78.15</v>
      </c>
      <c r="P40" s="40" t="s">
        <v>34</v>
      </c>
      <c r="Q40" s="47" t="s">
        <v>35</v>
      </c>
      <c r="R40" s="15">
        <v>1</v>
      </c>
      <c r="S40" s="14" t="s">
        <v>32</v>
      </c>
      <c r="T40" s="14" t="s">
        <v>32</v>
      </c>
      <c r="U40" s="48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/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/>
      <c r="GB40" s="49"/>
      <c r="GC40" s="49"/>
      <c r="GD40" s="49"/>
      <c r="GE40" s="49"/>
      <c r="GF40" s="49"/>
      <c r="GG40" s="49"/>
      <c r="GH40" s="49"/>
      <c r="GI40" s="49"/>
      <c r="GJ40" s="49"/>
      <c r="GK40" s="49"/>
      <c r="GL40" s="49"/>
      <c r="GM40" s="49"/>
      <c r="GN40" s="49"/>
      <c r="GO40" s="49"/>
      <c r="GP40" s="49"/>
      <c r="GQ40" s="49"/>
      <c r="GR40" s="49"/>
      <c r="GS40" s="49"/>
      <c r="GT40" s="49"/>
      <c r="GU40" s="49"/>
      <c r="GV40" s="49"/>
      <c r="GW40" s="49"/>
      <c r="GX40" s="49"/>
      <c r="GY40" s="49"/>
      <c r="GZ40" s="49"/>
      <c r="HA40" s="49"/>
      <c r="HB40" s="49"/>
      <c r="HC40" s="49"/>
      <c r="HD40" s="49"/>
      <c r="HE40" s="49"/>
      <c r="HF40" s="49"/>
      <c r="HG40" s="49"/>
      <c r="HH40" s="49"/>
      <c r="HI40" s="49"/>
      <c r="HJ40" s="49"/>
      <c r="HK40" s="49"/>
      <c r="HL40" s="49"/>
      <c r="HM40" s="49"/>
      <c r="HN40" s="49"/>
      <c r="HO40" s="49"/>
      <c r="HP40" s="49"/>
      <c r="HQ40" s="49"/>
      <c r="HR40" s="49"/>
      <c r="HS40" s="49"/>
      <c r="HT40" s="49"/>
      <c r="HU40" s="49"/>
      <c r="HV40" s="49"/>
      <c r="HW40" s="49"/>
      <c r="HX40" s="49"/>
      <c r="HY40" s="49"/>
      <c r="HZ40" s="49"/>
      <c r="IA40" s="49"/>
      <c r="IB40" s="49"/>
      <c r="IC40" s="49"/>
      <c r="ID40" s="49"/>
      <c r="IE40" s="49"/>
      <c r="IF40" s="49"/>
    </row>
    <row r="41" s="2" customFormat="1" ht="63.75" spans="1:240">
      <c r="A41" s="15" t="s">
        <v>176</v>
      </c>
      <c r="B41" s="17" t="s">
        <v>172</v>
      </c>
      <c r="C41" s="17" t="s">
        <v>177</v>
      </c>
      <c r="D41" s="24">
        <v>1</v>
      </c>
      <c r="E41" s="29"/>
      <c r="F41" s="30"/>
      <c r="G41" s="15" t="s">
        <v>29</v>
      </c>
      <c r="H41" s="15"/>
      <c r="I41" s="15"/>
      <c r="J41" s="15" t="s">
        <v>29</v>
      </c>
      <c r="K41" s="25" t="s">
        <v>178</v>
      </c>
      <c r="L41" s="14" t="s">
        <v>179</v>
      </c>
      <c r="M41" s="28">
        <v>80</v>
      </c>
      <c r="N41" s="15">
        <v>85.9</v>
      </c>
      <c r="O41" s="15">
        <f t="shared" si="0"/>
        <v>82.95</v>
      </c>
      <c r="P41" s="40" t="s">
        <v>32</v>
      </c>
      <c r="Q41" s="15"/>
      <c r="R41" s="15">
        <v>1</v>
      </c>
      <c r="S41" s="14" t="s">
        <v>32</v>
      </c>
      <c r="T41" s="14" t="s">
        <v>32</v>
      </c>
      <c r="U41" s="48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49"/>
      <c r="FG41" s="49"/>
      <c r="FH41" s="49"/>
      <c r="FI41" s="49"/>
      <c r="FJ41" s="49"/>
      <c r="FK41" s="49"/>
      <c r="FL41" s="49"/>
      <c r="FM41" s="49"/>
      <c r="FN41" s="49"/>
      <c r="FO41" s="49"/>
      <c r="FP41" s="49"/>
      <c r="FQ41" s="49"/>
      <c r="FR41" s="49"/>
      <c r="FS41" s="49"/>
      <c r="FT41" s="49"/>
      <c r="FU41" s="49"/>
      <c r="FV41" s="49"/>
      <c r="FW41" s="49"/>
      <c r="FX41" s="49"/>
      <c r="FY41" s="49"/>
      <c r="FZ41" s="49"/>
      <c r="GA41" s="49"/>
      <c r="GB41" s="49"/>
      <c r="GC41" s="49"/>
      <c r="GD41" s="49"/>
      <c r="GE41" s="49"/>
      <c r="GF41" s="49"/>
      <c r="GG41" s="49"/>
      <c r="GH41" s="49"/>
      <c r="GI41" s="49"/>
      <c r="GJ41" s="49"/>
      <c r="GK41" s="49"/>
      <c r="GL41" s="49"/>
      <c r="GM41" s="49"/>
      <c r="GN41" s="49"/>
      <c r="GO41" s="49"/>
      <c r="GP41" s="49"/>
      <c r="GQ41" s="49"/>
      <c r="GR41" s="49"/>
      <c r="GS41" s="49"/>
      <c r="GT41" s="49"/>
      <c r="GU41" s="49"/>
      <c r="GV41" s="49"/>
      <c r="GW41" s="49"/>
      <c r="GX41" s="49"/>
      <c r="GY41" s="49"/>
      <c r="GZ41" s="49"/>
      <c r="HA41" s="49"/>
      <c r="HB41" s="49"/>
      <c r="HC41" s="49"/>
      <c r="HD41" s="49"/>
      <c r="HE41" s="49"/>
      <c r="HF41" s="49"/>
      <c r="HG41" s="49"/>
      <c r="HH41" s="49"/>
      <c r="HI41" s="49"/>
      <c r="HJ41" s="49"/>
      <c r="HK41" s="49"/>
      <c r="HL41" s="49"/>
      <c r="HM41" s="49"/>
      <c r="HN41" s="49"/>
      <c r="HO41" s="49"/>
      <c r="HP41" s="49"/>
      <c r="HQ41" s="49"/>
      <c r="HR41" s="49"/>
      <c r="HS41" s="49"/>
      <c r="HT41" s="49"/>
      <c r="HU41" s="49"/>
      <c r="HV41" s="49"/>
      <c r="HW41" s="49"/>
      <c r="HX41" s="49"/>
      <c r="HY41" s="49"/>
      <c r="HZ41" s="49"/>
      <c r="IA41" s="49"/>
      <c r="IB41" s="49"/>
      <c r="IC41" s="49"/>
      <c r="ID41" s="49"/>
      <c r="IE41" s="49"/>
      <c r="IF41" s="49"/>
    </row>
    <row r="42" s="2" customFormat="1" ht="89.25" spans="1:240">
      <c r="A42" s="15" t="s">
        <v>180</v>
      </c>
      <c r="B42" s="17" t="s">
        <v>181</v>
      </c>
      <c r="C42" s="17" t="s">
        <v>182</v>
      </c>
      <c r="D42" s="24">
        <v>1</v>
      </c>
      <c r="E42" s="29"/>
      <c r="F42" s="30"/>
      <c r="G42" s="15" t="s">
        <v>29</v>
      </c>
      <c r="H42" s="15"/>
      <c r="I42" s="15"/>
      <c r="J42" s="15" t="s">
        <v>29</v>
      </c>
      <c r="K42" s="25" t="s">
        <v>183</v>
      </c>
      <c r="L42" s="14" t="s">
        <v>184</v>
      </c>
      <c r="M42" s="28">
        <v>76.5</v>
      </c>
      <c r="N42" s="15">
        <v>87.8</v>
      </c>
      <c r="O42" s="15">
        <f t="shared" si="0"/>
        <v>82.15</v>
      </c>
      <c r="P42" s="40" t="s">
        <v>32</v>
      </c>
      <c r="Q42" s="15"/>
      <c r="R42" s="15">
        <v>1</v>
      </c>
      <c r="S42" s="14" t="s">
        <v>32</v>
      </c>
      <c r="T42" s="14" t="s">
        <v>32</v>
      </c>
      <c r="U42" s="48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/>
      <c r="FF42" s="49"/>
      <c r="FG42" s="49"/>
      <c r="FH42" s="49"/>
      <c r="FI42" s="49"/>
      <c r="FJ42" s="49"/>
      <c r="FK42" s="49"/>
      <c r="FL42" s="49"/>
      <c r="FM42" s="49"/>
      <c r="FN42" s="49"/>
      <c r="FO42" s="49"/>
      <c r="FP42" s="49"/>
      <c r="FQ42" s="49"/>
      <c r="FR42" s="49"/>
      <c r="FS42" s="49"/>
      <c r="FT42" s="49"/>
      <c r="FU42" s="49"/>
      <c r="FV42" s="49"/>
      <c r="FW42" s="49"/>
      <c r="FX42" s="49"/>
      <c r="FY42" s="49"/>
      <c r="FZ42" s="49"/>
      <c r="GA42" s="49"/>
      <c r="GB42" s="49"/>
      <c r="GC42" s="49"/>
      <c r="GD42" s="49"/>
      <c r="GE42" s="49"/>
      <c r="GF42" s="49"/>
      <c r="GG42" s="49"/>
      <c r="GH42" s="49"/>
      <c r="GI42" s="49"/>
      <c r="GJ42" s="49"/>
      <c r="GK42" s="49"/>
      <c r="GL42" s="49"/>
      <c r="GM42" s="49"/>
      <c r="GN42" s="49"/>
      <c r="GO42" s="49"/>
      <c r="GP42" s="49"/>
      <c r="GQ42" s="49"/>
      <c r="GR42" s="49"/>
      <c r="GS42" s="49"/>
      <c r="GT42" s="49"/>
      <c r="GU42" s="49"/>
      <c r="GV42" s="49"/>
      <c r="GW42" s="49"/>
      <c r="GX42" s="49"/>
      <c r="GY42" s="49"/>
      <c r="GZ42" s="49"/>
      <c r="HA42" s="49"/>
      <c r="HB42" s="49"/>
      <c r="HC42" s="49"/>
      <c r="HD42" s="49"/>
      <c r="HE42" s="49"/>
      <c r="HF42" s="49"/>
      <c r="HG42" s="49"/>
      <c r="HH42" s="49"/>
      <c r="HI42" s="49"/>
      <c r="HJ42" s="49"/>
      <c r="HK42" s="49"/>
      <c r="HL42" s="49"/>
      <c r="HM42" s="49"/>
      <c r="HN42" s="49"/>
      <c r="HO42" s="49"/>
      <c r="HP42" s="49"/>
      <c r="HQ42" s="49"/>
      <c r="HR42" s="49"/>
      <c r="HS42" s="49"/>
      <c r="HT42" s="49"/>
      <c r="HU42" s="49"/>
      <c r="HV42" s="49"/>
      <c r="HW42" s="49"/>
      <c r="HX42" s="49"/>
      <c r="HY42" s="49"/>
      <c r="HZ42" s="49"/>
      <c r="IA42" s="49"/>
      <c r="IB42" s="49"/>
      <c r="IC42" s="49"/>
      <c r="ID42" s="49"/>
      <c r="IE42" s="49"/>
      <c r="IF42" s="49"/>
    </row>
    <row r="43" s="2" customFormat="1" ht="76.5" spans="1:240">
      <c r="A43" s="15" t="s">
        <v>185</v>
      </c>
      <c r="B43" s="17" t="s">
        <v>181</v>
      </c>
      <c r="C43" s="17" t="s">
        <v>186</v>
      </c>
      <c r="D43" s="24">
        <v>1</v>
      </c>
      <c r="E43" s="29"/>
      <c r="F43" s="30"/>
      <c r="G43" s="15" t="s">
        <v>29</v>
      </c>
      <c r="H43" s="15"/>
      <c r="I43" s="15"/>
      <c r="J43" s="15" t="s">
        <v>29</v>
      </c>
      <c r="K43" s="25" t="s">
        <v>187</v>
      </c>
      <c r="L43" s="14" t="s">
        <v>188</v>
      </c>
      <c r="M43" s="28">
        <v>80</v>
      </c>
      <c r="N43" s="15">
        <v>83</v>
      </c>
      <c r="O43" s="15">
        <f t="shared" si="0"/>
        <v>81.5</v>
      </c>
      <c r="P43" s="40" t="s">
        <v>32</v>
      </c>
      <c r="Q43" s="15"/>
      <c r="R43" s="15">
        <v>1</v>
      </c>
      <c r="S43" s="14" t="s">
        <v>32</v>
      </c>
      <c r="T43" s="14" t="s">
        <v>32</v>
      </c>
      <c r="U43" s="48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  <c r="DT43" s="49"/>
      <c r="DU43" s="49"/>
      <c r="DV43" s="49"/>
      <c r="DW43" s="49"/>
      <c r="DX43" s="49"/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/>
      <c r="EJ43" s="49"/>
      <c r="EK43" s="49"/>
      <c r="EL43" s="49"/>
      <c r="EM43" s="49"/>
      <c r="EN43" s="49"/>
      <c r="EO43" s="49"/>
      <c r="EP43" s="49"/>
      <c r="EQ43" s="49"/>
      <c r="ER43" s="49"/>
      <c r="ES43" s="49"/>
      <c r="ET43" s="49"/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49"/>
      <c r="FF43" s="49"/>
      <c r="FG43" s="49"/>
      <c r="FH43" s="49"/>
      <c r="FI43" s="49"/>
      <c r="FJ43" s="49"/>
      <c r="FK43" s="49"/>
      <c r="FL43" s="49"/>
      <c r="FM43" s="49"/>
      <c r="FN43" s="49"/>
      <c r="FO43" s="49"/>
      <c r="FP43" s="49"/>
      <c r="FQ43" s="49"/>
      <c r="FR43" s="49"/>
      <c r="FS43" s="49"/>
      <c r="FT43" s="49"/>
      <c r="FU43" s="49"/>
      <c r="FV43" s="49"/>
      <c r="FW43" s="49"/>
      <c r="FX43" s="49"/>
      <c r="FY43" s="49"/>
      <c r="FZ43" s="49"/>
      <c r="GA43" s="49"/>
      <c r="GB43" s="49"/>
      <c r="GC43" s="49"/>
      <c r="GD43" s="49"/>
      <c r="GE43" s="49"/>
      <c r="GF43" s="49"/>
      <c r="GG43" s="49"/>
      <c r="GH43" s="49"/>
      <c r="GI43" s="49"/>
      <c r="GJ43" s="49"/>
      <c r="GK43" s="49"/>
      <c r="GL43" s="49"/>
      <c r="GM43" s="49"/>
      <c r="GN43" s="49"/>
      <c r="GO43" s="49"/>
      <c r="GP43" s="49"/>
      <c r="GQ43" s="49"/>
      <c r="GR43" s="49"/>
      <c r="GS43" s="49"/>
      <c r="GT43" s="49"/>
      <c r="GU43" s="49"/>
      <c r="GV43" s="49"/>
      <c r="GW43" s="49"/>
      <c r="GX43" s="49"/>
      <c r="GY43" s="49"/>
      <c r="GZ43" s="49"/>
      <c r="HA43" s="49"/>
      <c r="HB43" s="49"/>
      <c r="HC43" s="49"/>
      <c r="HD43" s="49"/>
      <c r="HE43" s="49"/>
      <c r="HF43" s="49"/>
      <c r="HG43" s="49"/>
      <c r="HH43" s="49"/>
      <c r="HI43" s="49"/>
      <c r="HJ43" s="49"/>
      <c r="HK43" s="49"/>
      <c r="HL43" s="49"/>
      <c r="HM43" s="49"/>
      <c r="HN43" s="49"/>
      <c r="HO43" s="49"/>
      <c r="HP43" s="49"/>
      <c r="HQ43" s="49"/>
      <c r="HR43" s="49"/>
      <c r="HS43" s="49"/>
      <c r="HT43" s="49"/>
      <c r="HU43" s="49"/>
      <c r="HV43" s="49"/>
      <c r="HW43" s="49"/>
      <c r="HX43" s="49"/>
      <c r="HY43" s="49"/>
      <c r="HZ43" s="49"/>
      <c r="IA43" s="49"/>
      <c r="IB43" s="49"/>
      <c r="IC43" s="49"/>
      <c r="ID43" s="49"/>
      <c r="IE43" s="49"/>
      <c r="IF43" s="49"/>
    </row>
    <row r="44" s="2" customFormat="1" ht="63.75" spans="1:240">
      <c r="A44" s="15" t="s">
        <v>189</v>
      </c>
      <c r="B44" s="17" t="s">
        <v>190</v>
      </c>
      <c r="C44" s="17" t="s">
        <v>191</v>
      </c>
      <c r="D44" s="24">
        <v>1</v>
      </c>
      <c r="E44" s="29"/>
      <c r="F44" s="30"/>
      <c r="G44" s="15" t="s">
        <v>29</v>
      </c>
      <c r="H44" s="15"/>
      <c r="I44" s="15"/>
      <c r="J44" s="15" t="s">
        <v>29</v>
      </c>
      <c r="K44" s="25" t="s">
        <v>192</v>
      </c>
      <c r="L44" s="14" t="s">
        <v>193</v>
      </c>
      <c r="M44" s="28">
        <v>80</v>
      </c>
      <c r="N44" s="15">
        <v>82</v>
      </c>
      <c r="O44" s="15">
        <f t="shared" si="0"/>
        <v>81</v>
      </c>
      <c r="P44" s="40" t="s">
        <v>34</v>
      </c>
      <c r="Q44" s="47" t="s">
        <v>35</v>
      </c>
      <c r="R44" s="15">
        <v>1</v>
      </c>
      <c r="S44" s="14" t="s">
        <v>32</v>
      </c>
      <c r="T44" s="14" t="s">
        <v>32</v>
      </c>
      <c r="U44" s="48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/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49"/>
      <c r="FF44" s="49"/>
      <c r="FG44" s="49"/>
      <c r="FH44" s="49"/>
      <c r="FI44" s="49"/>
      <c r="FJ44" s="49"/>
      <c r="FK44" s="49"/>
      <c r="FL44" s="49"/>
      <c r="FM44" s="49"/>
      <c r="FN44" s="49"/>
      <c r="FO44" s="49"/>
      <c r="FP44" s="49"/>
      <c r="FQ44" s="49"/>
      <c r="FR44" s="49"/>
      <c r="FS44" s="49"/>
      <c r="FT44" s="49"/>
      <c r="FU44" s="49"/>
      <c r="FV44" s="49"/>
      <c r="FW44" s="49"/>
      <c r="FX44" s="49"/>
      <c r="FY44" s="49"/>
      <c r="FZ44" s="49"/>
      <c r="GA44" s="49"/>
      <c r="GB44" s="49"/>
      <c r="GC44" s="49"/>
      <c r="GD44" s="49"/>
      <c r="GE44" s="49"/>
      <c r="GF44" s="49"/>
      <c r="GG44" s="49"/>
      <c r="GH44" s="49"/>
      <c r="GI44" s="49"/>
      <c r="GJ44" s="49"/>
      <c r="GK44" s="49"/>
      <c r="GL44" s="49"/>
      <c r="GM44" s="49"/>
      <c r="GN44" s="49"/>
      <c r="GO44" s="49"/>
      <c r="GP44" s="49"/>
      <c r="GQ44" s="49"/>
      <c r="GR44" s="49"/>
      <c r="GS44" s="49"/>
      <c r="GT44" s="49"/>
      <c r="GU44" s="49"/>
      <c r="GV44" s="49"/>
      <c r="GW44" s="49"/>
      <c r="GX44" s="49"/>
      <c r="GY44" s="49"/>
      <c r="GZ44" s="49"/>
      <c r="HA44" s="49"/>
      <c r="HB44" s="49"/>
      <c r="HC44" s="49"/>
      <c r="HD44" s="49"/>
      <c r="HE44" s="49"/>
      <c r="HF44" s="49"/>
      <c r="HG44" s="49"/>
      <c r="HH44" s="49"/>
      <c r="HI44" s="49"/>
      <c r="HJ44" s="49"/>
      <c r="HK44" s="49"/>
      <c r="HL44" s="49"/>
      <c r="HM44" s="49"/>
      <c r="HN44" s="49"/>
      <c r="HO44" s="49"/>
      <c r="HP44" s="49"/>
      <c r="HQ44" s="49"/>
      <c r="HR44" s="49"/>
      <c r="HS44" s="49"/>
      <c r="HT44" s="49"/>
      <c r="HU44" s="49"/>
      <c r="HV44" s="49"/>
      <c r="HW44" s="49"/>
      <c r="HX44" s="49"/>
      <c r="HY44" s="49"/>
      <c r="HZ44" s="49"/>
      <c r="IA44" s="49"/>
      <c r="IB44" s="49"/>
      <c r="IC44" s="49"/>
      <c r="ID44" s="49"/>
      <c r="IE44" s="49"/>
      <c r="IF44" s="49"/>
    </row>
    <row r="45" s="2" customFormat="1" ht="76.5" spans="1:240">
      <c r="A45" s="15" t="s">
        <v>194</v>
      </c>
      <c r="B45" s="17" t="s">
        <v>195</v>
      </c>
      <c r="C45" s="17" t="s">
        <v>196</v>
      </c>
      <c r="D45" s="24">
        <v>2</v>
      </c>
      <c r="E45" s="29"/>
      <c r="F45" s="30"/>
      <c r="G45" s="15" t="s">
        <v>29</v>
      </c>
      <c r="H45" s="15"/>
      <c r="I45" s="15"/>
      <c r="J45" s="15" t="s">
        <v>29</v>
      </c>
      <c r="K45" s="25" t="s">
        <v>197</v>
      </c>
      <c r="L45" s="14" t="s">
        <v>198</v>
      </c>
      <c r="M45" s="28">
        <v>77</v>
      </c>
      <c r="N45" s="15">
        <v>82</v>
      </c>
      <c r="O45" s="15">
        <f t="shared" si="0"/>
        <v>79.5</v>
      </c>
      <c r="P45" s="40" t="s">
        <v>32</v>
      </c>
      <c r="Q45" s="15"/>
      <c r="R45" s="15">
        <v>1</v>
      </c>
      <c r="S45" s="14" t="s">
        <v>32</v>
      </c>
      <c r="T45" s="14" t="s">
        <v>32</v>
      </c>
      <c r="U45" s="48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  <c r="EQ45" s="49"/>
      <c r="ER45" s="49"/>
      <c r="ES45" s="49"/>
      <c r="ET45" s="49"/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49"/>
      <c r="FF45" s="49"/>
      <c r="FG45" s="49"/>
      <c r="FH45" s="49"/>
      <c r="FI45" s="49"/>
      <c r="FJ45" s="49"/>
      <c r="FK45" s="49"/>
      <c r="FL45" s="49"/>
      <c r="FM45" s="49"/>
      <c r="FN45" s="49"/>
      <c r="FO45" s="49"/>
      <c r="FP45" s="49"/>
      <c r="FQ45" s="49"/>
      <c r="FR45" s="49"/>
      <c r="FS45" s="49"/>
      <c r="FT45" s="49"/>
      <c r="FU45" s="49"/>
      <c r="FV45" s="49"/>
      <c r="FW45" s="49"/>
      <c r="FX45" s="49"/>
      <c r="FY45" s="49"/>
      <c r="FZ45" s="49"/>
      <c r="GA45" s="49"/>
      <c r="GB45" s="49"/>
      <c r="GC45" s="49"/>
      <c r="GD45" s="49"/>
      <c r="GE45" s="49"/>
      <c r="GF45" s="49"/>
      <c r="GG45" s="49"/>
      <c r="GH45" s="49"/>
      <c r="GI45" s="49"/>
      <c r="GJ45" s="49"/>
      <c r="GK45" s="49"/>
      <c r="GL45" s="49"/>
      <c r="GM45" s="49"/>
      <c r="GN45" s="49"/>
      <c r="GO45" s="49"/>
      <c r="GP45" s="49"/>
      <c r="GQ45" s="49"/>
      <c r="GR45" s="49"/>
      <c r="GS45" s="49"/>
      <c r="GT45" s="49"/>
      <c r="GU45" s="49"/>
      <c r="GV45" s="49"/>
      <c r="GW45" s="49"/>
      <c r="GX45" s="49"/>
      <c r="GY45" s="49"/>
      <c r="GZ45" s="49"/>
      <c r="HA45" s="49"/>
      <c r="HB45" s="49"/>
      <c r="HC45" s="49"/>
      <c r="HD45" s="49"/>
      <c r="HE45" s="49"/>
      <c r="HF45" s="49"/>
      <c r="HG45" s="49"/>
      <c r="HH45" s="49"/>
      <c r="HI45" s="49"/>
      <c r="HJ45" s="49"/>
      <c r="HK45" s="49"/>
      <c r="HL45" s="49"/>
      <c r="HM45" s="49"/>
      <c r="HN45" s="49"/>
      <c r="HO45" s="49"/>
      <c r="HP45" s="49"/>
      <c r="HQ45" s="49"/>
      <c r="HR45" s="49"/>
      <c r="HS45" s="49"/>
      <c r="HT45" s="49"/>
      <c r="HU45" s="49"/>
      <c r="HV45" s="49"/>
      <c r="HW45" s="49"/>
      <c r="HX45" s="49"/>
      <c r="HY45" s="49"/>
      <c r="HZ45" s="49"/>
      <c r="IA45" s="49"/>
      <c r="IB45" s="49"/>
      <c r="IC45" s="49"/>
      <c r="ID45" s="49"/>
      <c r="IE45" s="49"/>
      <c r="IF45" s="49"/>
    </row>
    <row r="46" s="2" customFormat="1" ht="76.5" spans="1:240">
      <c r="A46" s="15" t="s">
        <v>194</v>
      </c>
      <c r="B46" s="17" t="s">
        <v>195</v>
      </c>
      <c r="C46" s="17" t="s">
        <v>196</v>
      </c>
      <c r="D46" s="24">
        <v>2</v>
      </c>
      <c r="E46" s="29"/>
      <c r="F46" s="30"/>
      <c r="G46" s="15" t="s">
        <v>29</v>
      </c>
      <c r="H46" s="15"/>
      <c r="I46" s="15"/>
      <c r="J46" s="15" t="s">
        <v>29</v>
      </c>
      <c r="K46" s="25" t="s">
        <v>197</v>
      </c>
      <c r="L46" s="14" t="s">
        <v>199</v>
      </c>
      <c r="M46" s="28">
        <v>73.5</v>
      </c>
      <c r="N46" s="15">
        <v>82.4</v>
      </c>
      <c r="O46" s="15">
        <f t="shared" si="0"/>
        <v>77.95</v>
      </c>
      <c r="P46" s="40" t="s">
        <v>34</v>
      </c>
      <c r="Q46" s="47" t="s">
        <v>35</v>
      </c>
      <c r="R46" s="15">
        <v>2</v>
      </c>
      <c r="S46" s="14" t="s">
        <v>32</v>
      </c>
      <c r="T46" s="14" t="s">
        <v>32</v>
      </c>
      <c r="U46" s="48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49"/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49"/>
      <c r="FF46" s="49"/>
      <c r="FG46" s="49"/>
      <c r="FH46" s="49"/>
      <c r="FI46" s="49"/>
      <c r="FJ46" s="49"/>
      <c r="FK46" s="49"/>
      <c r="FL46" s="49"/>
      <c r="FM46" s="49"/>
      <c r="FN46" s="49"/>
      <c r="FO46" s="49"/>
      <c r="FP46" s="49"/>
      <c r="FQ46" s="49"/>
      <c r="FR46" s="49"/>
      <c r="FS46" s="49"/>
      <c r="FT46" s="49"/>
      <c r="FU46" s="49"/>
      <c r="FV46" s="49"/>
      <c r="FW46" s="49"/>
      <c r="FX46" s="49"/>
      <c r="FY46" s="49"/>
      <c r="FZ46" s="49"/>
      <c r="GA46" s="49"/>
      <c r="GB46" s="49"/>
      <c r="GC46" s="49"/>
      <c r="GD46" s="49"/>
      <c r="GE46" s="49"/>
      <c r="GF46" s="49"/>
      <c r="GG46" s="49"/>
      <c r="GH46" s="49"/>
      <c r="GI46" s="49"/>
      <c r="GJ46" s="49"/>
      <c r="GK46" s="49"/>
      <c r="GL46" s="49"/>
      <c r="GM46" s="49"/>
      <c r="GN46" s="49"/>
      <c r="GO46" s="49"/>
      <c r="GP46" s="49"/>
      <c r="GQ46" s="49"/>
      <c r="GR46" s="49"/>
      <c r="GS46" s="49"/>
      <c r="GT46" s="49"/>
      <c r="GU46" s="49"/>
      <c r="GV46" s="49"/>
      <c r="GW46" s="49"/>
      <c r="GX46" s="49"/>
      <c r="GY46" s="49"/>
      <c r="GZ46" s="49"/>
      <c r="HA46" s="49"/>
      <c r="HB46" s="49"/>
      <c r="HC46" s="49"/>
      <c r="HD46" s="49"/>
      <c r="HE46" s="49"/>
      <c r="HF46" s="49"/>
      <c r="HG46" s="49"/>
      <c r="HH46" s="49"/>
      <c r="HI46" s="49"/>
      <c r="HJ46" s="49"/>
      <c r="HK46" s="49"/>
      <c r="HL46" s="49"/>
      <c r="HM46" s="49"/>
      <c r="HN46" s="49"/>
      <c r="HO46" s="49"/>
      <c r="HP46" s="49"/>
      <c r="HQ46" s="49"/>
      <c r="HR46" s="49"/>
      <c r="HS46" s="49"/>
      <c r="HT46" s="49"/>
      <c r="HU46" s="49"/>
      <c r="HV46" s="49"/>
      <c r="HW46" s="49"/>
      <c r="HX46" s="49"/>
      <c r="HY46" s="49"/>
      <c r="HZ46" s="49"/>
      <c r="IA46" s="49"/>
      <c r="IB46" s="49"/>
      <c r="IC46" s="49"/>
      <c r="ID46" s="49"/>
      <c r="IE46" s="49"/>
      <c r="IF46" s="49"/>
    </row>
    <row r="47" s="2" customFormat="1" ht="76.5" spans="1:240">
      <c r="A47" s="15" t="s">
        <v>200</v>
      </c>
      <c r="B47" s="17" t="s">
        <v>195</v>
      </c>
      <c r="C47" s="17" t="s">
        <v>201</v>
      </c>
      <c r="D47" s="24">
        <v>1</v>
      </c>
      <c r="E47" s="31"/>
      <c r="F47" s="30"/>
      <c r="G47" s="15" t="s">
        <v>29</v>
      </c>
      <c r="H47" s="15"/>
      <c r="I47" s="15"/>
      <c r="J47" s="15" t="s">
        <v>29</v>
      </c>
      <c r="K47" s="25" t="s">
        <v>197</v>
      </c>
      <c r="L47" s="14" t="s">
        <v>202</v>
      </c>
      <c r="M47" s="28">
        <v>68.5</v>
      </c>
      <c r="N47" s="15">
        <v>84.4</v>
      </c>
      <c r="O47" s="15">
        <f t="shared" si="0"/>
        <v>76.45</v>
      </c>
      <c r="P47" s="40" t="s">
        <v>34</v>
      </c>
      <c r="Q47" s="47" t="s">
        <v>35</v>
      </c>
      <c r="R47" s="15">
        <v>1</v>
      </c>
      <c r="S47" s="14" t="s">
        <v>32</v>
      </c>
      <c r="T47" s="14" t="s">
        <v>32</v>
      </c>
      <c r="U47" s="48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49"/>
      <c r="DU47" s="49"/>
      <c r="DV47" s="49"/>
      <c r="DW47" s="49"/>
      <c r="DX47" s="49"/>
      <c r="DY47" s="49"/>
      <c r="DZ47" s="49"/>
      <c r="EA47" s="49"/>
      <c r="EB47" s="49"/>
      <c r="EC47" s="49"/>
      <c r="ED47" s="49"/>
      <c r="EE47" s="49"/>
      <c r="EF47" s="49"/>
      <c r="EG47" s="49"/>
      <c r="EH47" s="49"/>
      <c r="EI47" s="49"/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49"/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49"/>
      <c r="FF47" s="49"/>
      <c r="FG47" s="49"/>
      <c r="FH47" s="49"/>
      <c r="FI47" s="49"/>
      <c r="FJ47" s="49"/>
      <c r="FK47" s="49"/>
      <c r="FL47" s="49"/>
      <c r="FM47" s="49"/>
      <c r="FN47" s="49"/>
      <c r="FO47" s="49"/>
      <c r="FP47" s="49"/>
      <c r="FQ47" s="49"/>
      <c r="FR47" s="49"/>
      <c r="FS47" s="49"/>
      <c r="FT47" s="49"/>
      <c r="FU47" s="49"/>
      <c r="FV47" s="49"/>
      <c r="FW47" s="49"/>
      <c r="FX47" s="49"/>
      <c r="FY47" s="49"/>
      <c r="FZ47" s="49"/>
      <c r="GA47" s="49"/>
      <c r="GB47" s="49"/>
      <c r="GC47" s="49"/>
      <c r="GD47" s="49"/>
      <c r="GE47" s="49"/>
      <c r="GF47" s="49"/>
      <c r="GG47" s="49"/>
      <c r="GH47" s="49"/>
      <c r="GI47" s="49"/>
      <c r="GJ47" s="49"/>
      <c r="GK47" s="49"/>
      <c r="GL47" s="49"/>
      <c r="GM47" s="49"/>
      <c r="GN47" s="49"/>
      <c r="GO47" s="49"/>
      <c r="GP47" s="49"/>
      <c r="GQ47" s="49"/>
      <c r="GR47" s="49"/>
      <c r="GS47" s="49"/>
      <c r="GT47" s="49"/>
      <c r="GU47" s="49"/>
      <c r="GV47" s="49"/>
      <c r="GW47" s="49"/>
      <c r="GX47" s="49"/>
      <c r="GY47" s="49"/>
      <c r="GZ47" s="49"/>
      <c r="HA47" s="49"/>
      <c r="HB47" s="49"/>
      <c r="HC47" s="49"/>
      <c r="HD47" s="49"/>
      <c r="HE47" s="49"/>
      <c r="HF47" s="49"/>
      <c r="HG47" s="49"/>
      <c r="HH47" s="49"/>
      <c r="HI47" s="49"/>
      <c r="HJ47" s="49"/>
      <c r="HK47" s="49"/>
      <c r="HL47" s="49"/>
      <c r="HM47" s="49"/>
      <c r="HN47" s="49"/>
      <c r="HO47" s="49"/>
      <c r="HP47" s="49"/>
      <c r="HQ47" s="49"/>
      <c r="HR47" s="49"/>
      <c r="HS47" s="49"/>
      <c r="HT47" s="49"/>
      <c r="HU47" s="49"/>
      <c r="HV47" s="49"/>
      <c r="HW47" s="49"/>
      <c r="HX47" s="49"/>
      <c r="HY47" s="49"/>
      <c r="HZ47" s="49"/>
      <c r="IA47" s="49"/>
      <c r="IB47" s="49"/>
      <c r="IC47" s="49"/>
      <c r="ID47" s="49"/>
      <c r="IE47" s="49"/>
      <c r="IF47" s="49"/>
    </row>
    <row r="48" s="2" customFormat="1" ht="76.5" spans="1:240">
      <c r="A48" s="15" t="s">
        <v>203</v>
      </c>
      <c r="B48" s="17" t="s">
        <v>204</v>
      </c>
      <c r="C48" s="17" t="s">
        <v>205</v>
      </c>
      <c r="D48" s="24">
        <v>1</v>
      </c>
      <c r="E48" s="31"/>
      <c r="F48" s="30"/>
      <c r="G48" s="15" t="s">
        <v>29</v>
      </c>
      <c r="H48" s="15"/>
      <c r="I48" s="15" t="s">
        <v>29</v>
      </c>
      <c r="J48" s="15"/>
      <c r="K48" s="25" t="s">
        <v>206</v>
      </c>
      <c r="L48" s="14" t="s">
        <v>207</v>
      </c>
      <c r="M48" s="28">
        <v>68</v>
      </c>
      <c r="N48" s="15">
        <v>83.6</v>
      </c>
      <c r="O48" s="15">
        <f t="shared" si="0"/>
        <v>75.8</v>
      </c>
      <c r="P48" s="40" t="s">
        <v>32</v>
      </c>
      <c r="Q48" s="15"/>
      <c r="R48" s="15">
        <v>1</v>
      </c>
      <c r="S48" s="14" t="s">
        <v>32</v>
      </c>
      <c r="T48" s="14" t="s">
        <v>32</v>
      </c>
      <c r="U48" s="48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49"/>
      <c r="DT48" s="49"/>
      <c r="DU48" s="49"/>
      <c r="DV48" s="49"/>
      <c r="DW48" s="49"/>
      <c r="DX48" s="49"/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/>
      <c r="EJ48" s="49"/>
      <c r="EK48" s="49"/>
      <c r="EL48" s="49"/>
      <c r="EM48" s="49"/>
      <c r="EN48" s="49"/>
      <c r="EO48" s="49"/>
      <c r="EP48" s="49"/>
      <c r="EQ48" s="49"/>
      <c r="ER48" s="49"/>
      <c r="ES48" s="49"/>
      <c r="ET48" s="49"/>
      <c r="EU48" s="49"/>
      <c r="EV48" s="49"/>
      <c r="EW48" s="49"/>
      <c r="EX48" s="49"/>
      <c r="EY48" s="49"/>
      <c r="EZ48" s="49"/>
      <c r="FA48" s="49"/>
      <c r="FB48" s="49"/>
      <c r="FC48" s="49"/>
      <c r="FD48" s="49"/>
      <c r="FE48" s="49"/>
      <c r="FF48" s="49"/>
      <c r="FG48" s="49"/>
      <c r="FH48" s="49"/>
      <c r="FI48" s="49"/>
      <c r="FJ48" s="49"/>
      <c r="FK48" s="49"/>
      <c r="FL48" s="49"/>
      <c r="FM48" s="49"/>
      <c r="FN48" s="49"/>
      <c r="FO48" s="49"/>
      <c r="FP48" s="49"/>
      <c r="FQ48" s="49"/>
      <c r="FR48" s="49"/>
      <c r="FS48" s="49"/>
      <c r="FT48" s="49"/>
      <c r="FU48" s="49"/>
      <c r="FV48" s="49"/>
      <c r="FW48" s="49"/>
      <c r="FX48" s="49"/>
      <c r="FY48" s="49"/>
      <c r="FZ48" s="49"/>
      <c r="GA48" s="49"/>
      <c r="GB48" s="49"/>
      <c r="GC48" s="49"/>
      <c r="GD48" s="49"/>
      <c r="GE48" s="49"/>
      <c r="GF48" s="49"/>
      <c r="GG48" s="49"/>
      <c r="GH48" s="49"/>
      <c r="GI48" s="49"/>
      <c r="GJ48" s="49"/>
      <c r="GK48" s="49"/>
      <c r="GL48" s="49"/>
      <c r="GM48" s="49"/>
      <c r="GN48" s="49"/>
      <c r="GO48" s="49"/>
      <c r="GP48" s="49"/>
      <c r="GQ48" s="49"/>
      <c r="GR48" s="49"/>
      <c r="GS48" s="49"/>
      <c r="GT48" s="49"/>
      <c r="GU48" s="49"/>
      <c r="GV48" s="49"/>
      <c r="GW48" s="49"/>
      <c r="GX48" s="49"/>
      <c r="GY48" s="49"/>
      <c r="GZ48" s="49"/>
      <c r="HA48" s="49"/>
      <c r="HB48" s="49"/>
      <c r="HC48" s="49"/>
      <c r="HD48" s="49"/>
      <c r="HE48" s="49"/>
      <c r="HF48" s="49"/>
      <c r="HG48" s="49"/>
      <c r="HH48" s="49"/>
      <c r="HI48" s="49"/>
      <c r="HJ48" s="49"/>
      <c r="HK48" s="49"/>
      <c r="HL48" s="49"/>
      <c r="HM48" s="49"/>
      <c r="HN48" s="49"/>
      <c r="HO48" s="49"/>
      <c r="HP48" s="49"/>
      <c r="HQ48" s="49"/>
      <c r="HR48" s="49"/>
      <c r="HS48" s="49"/>
      <c r="HT48" s="49"/>
      <c r="HU48" s="49"/>
      <c r="HV48" s="49"/>
      <c r="HW48" s="49"/>
      <c r="HX48" s="49"/>
      <c r="HY48" s="49"/>
      <c r="HZ48" s="49"/>
      <c r="IA48" s="49"/>
      <c r="IB48" s="49"/>
      <c r="IC48" s="49"/>
      <c r="ID48" s="49"/>
      <c r="IE48" s="49"/>
      <c r="IF48" s="49"/>
    </row>
    <row r="49" s="2" customFormat="1" ht="51" spans="1:240">
      <c r="A49" s="15" t="s">
        <v>208</v>
      </c>
      <c r="B49" s="17" t="s">
        <v>209</v>
      </c>
      <c r="C49" s="17" t="s">
        <v>210</v>
      </c>
      <c r="D49" s="24">
        <v>1</v>
      </c>
      <c r="E49" s="31"/>
      <c r="F49" s="30"/>
      <c r="G49" s="15" t="s">
        <v>29</v>
      </c>
      <c r="H49" s="15"/>
      <c r="I49" s="15"/>
      <c r="J49" s="15" t="s">
        <v>29</v>
      </c>
      <c r="K49" s="25" t="s">
        <v>211</v>
      </c>
      <c r="L49" s="14" t="s">
        <v>212</v>
      </c>
      <c r="M49" s="28">
        <v>77</v>
      </c>
      <c r="N49" s="15">
        <v>84</v>
      </c>
      <c r="O49" s="15">
        <f t="shared" si="0"/>
        <v>80.5</v>
      </c>
      <c r="P49" s="40" t="s">
        <v>32</v>
      </c>
      <c r="Q49" s="15"/>
      <c r="R49" s="15">
        <v>1</v>
      </c>
      <c r="S49" s="14" t="s">
        <v>32</v>
      </c>
      <c r="T49" s="14" t="s">
        <v>32</v>
      </c>
      <c r="U49" s="48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49"/>
      <c r="DQ49" s="49"/>
      <c r="DR49" s="49"/>
      <c r="DS49" s="49"/>
      <c r="DT49" s="49"/>
      <c r="DU49" s="49"/>
      <c r="DV49" s="49"/>
      <c r="DW49" s="49"/>
      <c r="DX49" s="49"/>
      <c r="DY49" s="49"/>
      <c r="DZ49" s="49"/>
      <c r="EA49" s="49"/>
      <c r="EB49" s="49"/>
      <c r="EC49" s="49"/>
      <c r="ED49" s="49"/>
      <c r="EE49" s="49"/>
      <c r="EF49" s="49"/>
      <c r="EG49" s="49"/>
      <c r="EH49" s="49"/>
      <c r="EI49" s="49"/>
      <c r="EJ49" s="49"/>
      <c r="EK49" s="49"/>
      <c r="EL49" s="49"/>
      <c r="EM49" s="49"/>
      <c r="EN49" s="49"/>
      <c r="EO49" s="49"/>
      <c r="EP49" s="49"/>
      <c r="EQ49" s="49"/>
      <c r="ER49" s="49"/>
      <c r="ES49" s="49"/>
      <c r="ET49" s="49"/>
      <c r="EU49" s="49"/>
      <c r="EV49" s="49"/>
      <c r="EW49" s="49"/>
      <c r="EX49" s="49"/>
      <c r="EY49" s="49"/>
      <c r="EZ49" s="49"/>
      <c r="FA49" s="49"/>
      <c r="FB49" s="49"/>
      <c r="FC49" s="49"/>
      <c r="FD49" s="49"/>
      <c r="FE49" s="49"/>
      <c r="FF49" s="49"/>
      <c r="FG49" s="49"/>
      <c r="FH49" s="49"/>
      <c r="FI49" s="49"/>
      <c r="FJ49" s="49"/>
      <c r="FK49" s="49"/>
      <c r="FL49" s="49"/>
      <c r="FM49" s="49"/>
      <c r="FN49" s="49"/>
      <c r="FO49" s="49"/>
      <c r="FP49" s="49"/>
      <c r="FQ49" s="49"/>
      <c r="FR49" s="49"/>
      <c r="FS49" s="49"/>
      <c r="FT49" s="49"/>
      <c r="FU49" s="49"/>
      <c r="FV49" s="49"/>
      <c r="FW49" s="49"/>
      <c r="FX49" s="49"/>
      <c r="FY49" s="49"/>
      <c r="FZ49" s="49"/>
      <c r="GA49" s="49"/>
      <c r="GB49" s="49"/>
      <c r="GC49" s="49"/>
      <c r="GD49" s="49"/>
      <c r="GE49" s="49"/>
      <c r="GF49" s="49"/>
      <c r="GG49" s="49"/>
      <c r="GH49" s="49"/>
      <c r="GI49" s="49"/>
      <c r="GJ49" s="49"/>
      <c r="GK49" s="49"/>
      <c r="GL49" s="49"/>
      <c r="GM49" s="49"/>
      <c r="GN49" s="49"/>
      <c r="GO49" s="49"/>
      <c r="GP49" s="49"/>
      <c r="GQ49" s="49"/>
      <c r="GR49" s="49"/>
      <c r="GS49" s="49"/>
      <c r="GT49" s="49"/>
      <c r="GU49" s="49"/>
      <c r="GV49" s="49"/>
      <c r="GW49" s="49"/>
      <c r="GX49" s="49"/>
      <c r="GY49" s="49"/>
      <c r="GZ49" s="49"/>
      <c r="HA49" s="49"/>
      <c r="HB49" s="49"/>
      <c r="HC49" s="49"/>
      <c r="HD49" s="49"/>
      <c r="HE49" s="49"/>
      <c r="HF49" s="49"/>
      <c r="HG49" s="49"/>
      <c r="HH49" s="49"/>
      <c r="HI49" s="49"/>
      <c r="HJ49" s="49"/>
      <c r="HK49" s="49"/>
      <c r="HL49" s="49"/>
      <c r="HM49" s="49"/>
      <c r="HN49" s="49"/>
      <c r="HO49" s="49"/>
      <c r="HP49" s="49"/>
      <c r="HQ49" s="49"/>
      <c r="HR49" s="49"/>
      <c r="HS49" s="49"/>
      <c r="HT49" s="49"/>
      <c r="HU49" s="49"/>
      <c r="HV49" s="49"/>
      <c r="HW49" s="49"/>
      <c r="HX49" s="49"/>
      <c r="HY49" s="49"/>
      <c r="HZ49" s="49"/>
      <c r="IA49" s="49"/>
      <c r="IB49" s="49"/>
      <c r="IC49" s="49"/>
      <c r="ID49" s="49"/>
      <c r="IE49" s="49"/>
      <c r="IF49" s="49"/>
    </row>
    <row r="50" s="2" customFormat="1" ht="51" spans="1:240">
      <c r="A50" s="15" t="s">
        <v>213</v>
      </c>
      <c r="B50" s="17" t="s">
        <v>214</v>
      </c>
      <c r="C50" s="17" t="s">
        <v>215</v>
      </c>
      <c r="D50" s="24">
        <v>1</v>
      </c>
      <c r="E50" s="31"/>
      <c r="F50" s="30"/>
      <c r="G50" s="15" t="s">
        <v>29</v>
      </c>
      <c r="H50" s="15"/>
      <c r="I50" s="15"/>
      <c r="J50" s="15" t="s">
        <v>29</v>
      </c>
      <c r="K50" s="25" t="s">
        <v>216</v>
      </c>
      <c r="L50" s="14" t="s">
        <v>217</v>
      </c>
      <c r="M50" s="28">
        <v>79.5</v>
      </c>
      <c r="N50" s="15">
        <v>87.2</v>
      </c>
      <c r="O50" s="15">
        <f t="shared" si="0"/>
        <v>83.35</v>
      </c>
      <c r="P50" s="40" t="s">
        <v>32</v>
      </c>
      <c r="Q50" s="15"/>
      <c r="R50" s="15">
        <v>1</v>
      </c>
      <c r="S50" s="14" t="s">
        <v>32</v>
      </c>
      <c r="T50" s="14" t="s">
        <v>32</v>
      </c>
      <c r="U50" s="48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/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/>
      <c r="EJ50" s="49"/>
      <c r="EK50" s="49"/>
      <c r="EL50" s="49"/>
      <c r="EM50" s="49"/>
      <c r="EN50" s="49"/>
      <c r="EO50" s="49"/>
      <c r="EP50" s="49"/>
      <c r="EQ50" s="49"/>
      <c r="ER50" s="49"/>
      <c r="ES50" s="49"/>
      <c r="ET50" s="49"/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49"/>
      <c r="FF50" s="49"/>
      <c r="FG50" s="49"/>
      <c r="FH50" s="49"/>
      <c r="FI50" s="49"/>
      <c r="FJ50" s="49"/>
      <c r="FK50" s="49"/>
      <c r="FL50" s="49"/>
      <c r="FM50" s="49"/>
      <c r="FN50" s="49"/>
      <c r="FO50" s="49"/>
      <c r="FP50" s="49"/>
      <c r="FQ50" s="49"/>
      <c r="FR50" s="49"/>
      <c r="FS50" s="49"/>
      <c r="FT50" s="49"/>
      <c r="FU50" s="49"/>
      <c r="FV50" s="49"/>
      <c r="FW50" s="49"/>
      <c r="FX50" s="49"/>
      <c r="FY50" s="49"/>
      <c r="FZ50" s="49"/>
      <c r="GA50" s="49"/>
      <c r="GB50" s="49"/>
      <c r="GC50" s="49"/>
      <c r="GD50" s="49"/>
      <c r="GE50" s="49"/>
      <c r="GF50" s="49"/>
      <c r="GG50" s="49"/>
      <c r="GH50" s="49"/>
      <c r="GI50" s="49"/>
      <c r="GJ50" s="49"/>
      <c r="GK50" s="49"/>
      <c r="GL50" s="49"/>
      <c r="GM50" s="49"/>
      <c r="GN50" s="49"/>
      <c r="GO50" s="49"/>
      <c r="GP50" s="49"/>
      <c r="GQ50" s="49"/>
      <c r="GR50" s="49"/>
      <c r="GS50" s="49"/>
      <c r="GT50" s="49"/>
      <c r="GU50" s="49"/>
      <c r="GV50" s="49"/>
      <c r="GW50" s="49"/>
      <c r="GX50" s="49"/>
      <c r="GY50" s="49"/>
      <c r="GZ50" s="49"/>
      <c r="HA50" s="49"/>
      <c r="HB50" s="49"/>
      <c r="HC50" s="49"/>
      <c r="HD50" s="49"/>
      <c r="HE50" s="49"/>
      <c r="HF50" s="49"/>
      <c r="HG50" s="49"/>
      <c r="HH50" s="49"/>
      <c r="HI50" s="49"/>
      <c r="HJ50" s="49"/>
      <c r="HK50" s="49"/>
      <c r="HL50" s="49"/>
      <c r="HM50" s="49"/>
      <c r="HN50" s="49"/>
      <c r="HO50" s="49"/>
      <c r="HP50" s="49"/>
      <c r="HQ50" s="49"/>
      <c r="HR50" s="49"/>
      <c r="HS50" s="49"/>
      <c r="HT50" s="49"/>
      <c r="HU50" s="49"/>
      <c r="HV50" s="49"/>
      <c r="HW50" s="49"/>
      <c r="HX50" s="49"/>
      <c r="HY50" s="49"/>
      <c r="HZ50" s="49"/>
      <c r="IA50" s="49"/>
      <c r="IB50" s="49"/>
      <c r="IC50" s="49"/>
      <c r="ID50" s="49"/>
      <c r="IE50" s="49"/>
      <c r="IF50" s="49"/>
    </row>
    <row r="51" s="2" customFormat="1" ht="63.75" spans="1:240">
      <c r="A51" s="15" t="s">
        <v>218</v>
      </c>
      <c r="B51" s="17" t="s">
        <v>219</v>
      </c>
      <c r="C51" s="17" t="s">
        <v>220</v>
      </c>
      <c r="D51" s="24">
        <v>1</v>
      </c>
      <c r="E51" s="31"/>
      <c r="F51" s="30"/>
      <c r="G51" s="15" t="s">
        <v>29</v>
      </c>
      <c r="H51" s="15"/>
      <c r="I51" s="15"/>
      <c r="J51" s="15" t="s">
        <v>29</v>
      </c>
      <c r="K51" s="25" t="s">
        <v>221</v>
      </c>
      <c r="L51" s="14" t="s">
        <v>222</v>
      </c>
      <c r="M51" s="28">
        <v>77</v>
      </c>
      <c r="N51" s="15">
        <v>85.6</v>
      </c>
      <c r="O51" s="15">
        <f t="shared" si="0"/>
        <v>81.3</v>
      </c>
      <c r="P51" s="40" t="s">
        <v>34</v>
      </c>
      <c r="Q51" s="47" t="s">
        <v>35</v>
      </c>
      <c r="R51" s="15">
        <v>1</v>
      </c>
      <c r="S51" s="14" t="s">
        <v>32</v>
      </c>
      <c r="T51" s="14" t="s">
        <v>32</v>
      </c>
      <c r="U51" s="48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  <c r="EL51" s="49"/>
      <c r="EM51" s="49"/>
      <c r="EN51" s="49"/>
      <c r="EO51" s="49"/>
      <c r="EP51" s="49"/>
      <c r="EQ51" s="49"/>
      <c r="ER51" s="49"/>
      <c r="ES51" s="49"/>
      <c r="ET51" s="49"/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49"/>
      <c r="FF51" s="49"/>
      <c r="FG51" s="49"/>
      <c r="FH51" s="49"/>
      <c r="FI51" s="49"/>
      <c r="FJ51" s="49"/>
      <c r="FK51" s="49"/>
      <c r="FL51" s="49"/>
      <c r="FM51" s="49"/>
      <c r="FN51" s="49"/>
      <c r="FO51" s="49"/>
      <c r="FP51" s="49"/>
      <c r="FQ51" s="49"/>
      <c r="FR51" s="49"/>
      <c r="FS51" s="49"/>
      <c r="FT51" s="49"/>
      <c r="FU51" s="49"/>
      <c r="FV51" s="49"/>
      <c r="FW51" s="49"/>
      <c r="FX51" s="49"/>
      <c r="FY51" s="49"/>
      <c r="FZ51" s="49"/>
      <c r="GA51" s="49"/>
      <c r="GB51" s="49"/>
      <c r="GC51" s="49"/>
      <c r="GD51" s="49"/>
      <c r="GE51" s="49"/>
      <c r="GF51" s="49"/>
      <c r="GG51" s="49"/>
      <c r="GH51" s="49"/>
      <c r="GI51" s="49"/>
      <c r="GJ51" s="49"/>
      <c r="GK51" s="49"/>
      <c r="GL51" s="49"/>
      <c r="GM51" s="49"/>
      <c r="GN51" s="49"/>
      <c r="GO51" s="49"/>
      <c r="GP51" s="49"/>
      <c r="GQ51" s="49"/>
      <c r="GR51" s="49"/>
      <c r="GS51" s="49"/>
      <c r="GT51" s="49"/>
      <c r="GU51" s="49"/>
      <c r="GV51" s="49"/>
      <c r="GW51" s="49"/>
      <c r="GX51" s="49"/>
      <c r="GY51" s="49"/>
      <c r="GZ51" s="49"/>
      <c r="HA51" s="49"/>
      <c r="HB51" s="49"/>
      <c r="HC51" s="49"/>
      <c r="HD51" s="49"/>
      <c r="HE51" s="49"/>
      <c r="HF51" s="49"/>
      <c r="HG51" s="49"/>
      <c r="HH51" s="49"/>
      <c r="HI51" s="49"/>
      <c r="HJ51" s="49"/>
      <c r="HK51" s="49"/>
      <c r="HL51" s="49"/>
      <c r="HM51" s="49"/>
      <c r="HN51" s="49"/>
      <c r="HO51" s="49"/>
      <c r="HP51" s="49"/>
      <c r="HQ51" s="49"/>
      <c r="HR51" s="49"/>
      <c r="HS51" s="49"/>
      <c r="HT51" s="49"/>
      <c r="HU51" s="49"/>
      <c r="HV51" s="49"/>
      <c r="HW51" s="49"/>
      <c r="HX51" s="49"/>
      <c r="HY51" s="49"/>
      <c r="HZ51" s="49"/>
      <c r="IA51" s="49"/>
      <c r="IB51" s="49"/>
      <c r="IC51" s="49"/>
      <c r="ID51" s="49"/>
      <c r="IE51" s="49"/>
      <c r="IF51" s="49"/>
    </row>
    <row r="52" s="2" customFormat="1" ht="51" spans="1:240">
      <c r="A52" s="15" t="s">
        <v>223</v>
      </c>
      <c r="B52" s="17" t="s">
        <v>224</v>
      </c>
      <c r="C52" s="17" t="s">
        <v>224</v>
      </c>
      <c r="D52" s="24">
        <v>1</v>
      </c>
      <c r="E52" s="31"/>
      <c r="F52" s="30"/>
      <c r="G52" s="15" t="s">
        <v>29</v>
      </c>
      <c r="H52" s="15"/>
      <c r="I52" s="15" t="s">
        <v>29</v>
      </c>
      <c r="J52" s="15"/>
      <c r="K52" s="25" t="s">
        <v>225</v>
      </c>
      <c r="L52" s="14" t="s">
        <v>226</v>
      </c>
      <c r="M52" s="28">
        <v>71.5</v>
      </c>
      <c r="N52" s="15">
        <v>85.6</v>
      </c>
      <c r="O52" s="15">
        <f t="shared" si="0"/>
        <v>78.55</v>
      </c>
      <c r="P52" s="40" t="s">
        <v>34</v>
      </c>
      <c r="Q52" s="47" t="s">
        <v>35</v>
      </c>
      <c r="R52" s="15">
        <v>1</v>
      </c>
      <c r="S52" s="14" t="s">
        <v>32</v>
      </c>
      <c r="T52" s="14" t="s">
        <v>32</v>
      </c>
      <c r="U52" s="48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49"/>
      <c r="EL52" s="49"/>
      <c r="EM52" s="49"/>
      <c r="EN52" s="49"/>
      <c r="EO52" s="49"/>
      <c r="EP52" s="49"/>
      <c r="EQ52" s="49"/>
      <c r="ER52" s="49"/>
      <c r="ES52" s="49"/>
      <c r="ET52" s="49"/>
      <c r="EU52" s="49"/>
      <c r="EV52" s="49"/>
      <c r="EW52" s="49"/>
      <c r="EX52" s="49"/>
      <c r="EY52" s="49"/>
      <c r="EZ52" s="49"/>
      <c r="FA52" s="49"/>
      <c r="FB52" s="49"/>
      <c r="FC52" s="49"/>
      <c r="FD52" s="49"/>
      <c r="FE52" s="49"/>
      <c r="FF52" s="49"/>
      <c r="FG52" s="49"/>
      <c r="FH52" s="49"/>
      <c r="FI52" s="49"/>
      <c r="FJ52" s="49"/>
      <c r="FK52" s="49"/>
      <c r="FL52" s="49"/>
      <c r="FM52" s="49"/>
      <c r="FN52" s="49"/>
      <c r="FO52" s="49"/>
      <c r="FP52" s="49"/>
      <c r="FQ52" s="49"/>
      <c r="FR52" s="49"/>
      <c r="FS52" s="49"/>
      <c r="FT52" s="49"/>
      <c r="FU52" s="49"/>
      <c r="FV52" s="49"/>
      <c r="FW52" s="49"/>
      <c r="FX52" s="49"/>
      <c r="FY52" s="49"/>
      <c r="FZ52" s="49"/>
      <c r="GA52" s="49"/>
      <c r="GB52" s="49"/>
      <c r="GC52" s="49"/>
      <c r="GD52" s="49"/>
      <c r="GE52" s="49"/>
      <c r="GF52" s="49"/>
      <c r="GG52" s="49"/>
      <c r="GH52" s="49"/>
      <c r="GI52" s="49"/>
      <c r="GJ52" s="49"/>
      <c r="GK52" s="49"/>
      <c r="GL52" s="49"/>
      <c r="GM52" s="49"/>
      <c r="GN52" s="49"/>
      <c r="GO52" s="49"/>
      <c r="GP52" s="49"/>
      <c r="GQ52" s="49"/>
      <c r="GR52" s="49"/>
      <c r="GS52" s="49"/>
      <c r="GT52" s="49"/>
      <c r="GU52" s="49"/>
      <c r="GV52" s="49"/>
      <c r="GW52" s="49"/>
      <c r="GX52" s="49"/>
      <c r="GY52" s="49"/>
      <c r="GZ52" s="49"/>
      <c r="HA52" s="49"/>
      <c r="HB52" s="49"/>
      <c r="HC52" s="49"/>
      <c r="HD52" s="49"/>
      <c r="HE52" s="49"/>
      <c r="HF52" s="49"/>
      <c r="HG52" s="49"/>
      <c r="HH52" s="49"/>
      <c r="HI52" s="49"/>
      <c r="HJ52" s="49"/>
      <c r="HK52" s="49"/>
      <c r="HL52" s="49"/>
      <c r="HM52" s="49"/>
      <c r="HN52" s="49"/>
      <c r="HO52" s="49"/>
      <c r="HP52" s="49"/>
      <c r="HQ52" s="49"/>
      <c r="HR52" s="49"/>
      <c r="HS52" s="49"/>
      <c r="HT52" s="49"/>
      <c r="HU52" s="49"/>
      <c r="HV52" s="49"/>
      <c r="HW52" s="49"/>
      <c r="HX52" s="49"/>
      <c r="HY52" s="49"/>
      <c r="HZ52" s="49"/>
      <c r="IA52" s="49"/>
      <c r="IB52" s="49"/>
      <c r="IC52" s="49"/>
      <c r="ID52" s="49"/>
      <c r="IE52" s="49"/>
      <c r="IF52" s="49"/>
    </row>
    <row r="53" s="2" customFormat="1" ht="63.75" spans="1:240">
      <c r="A53" s="15" t="s">
        <v>227</v>
      </c>
      <c r="B53" s="17" t="s">
        <v>228</v>
      </c>
      <c r="C53" s="17" t="s">
        <v>228</v>
      </c>
      <c r="D53" s="24">
        <v>1</v>
      </c>
      <c r="E53" s="31"/>
      <c r="F53" s="30"/>
      <c r="G53" s="15" t="s">
        <v>29</v>
      </c>
      <c r="H53" s="15"/>
      <c r="I53" s="15"/>
      <c r="J53" s="15" t="s">
        <v>29</v>
      </c>
      <c r="K53" s="25" t="s">
        <v>229</v>
      </c>
      <c r="L53" s="14" t="s">
        <v>230</v>
      </c>
      <c r="M53" s="28">
        <v>76.5</v>
      </c>
      <c r="N53" s="15">
        <v>85.4</v>
      </c>
      <c r="O53" s="15">
        <f t="shared" si="0"/>
        <v>80.95</v>
      </c>
      <c r="P53" s="40" t="s">
        <v>32</v>
      </c>
      <c r="Q53" s="15"/>
      <c r="R53" s="15">
        <v>1</v>
      </c>
      <c r="S53" s="14" t="s">
        <v>32</v>
      </c>
      <c r="T53" s="14" t="s">
        <v>32</v>
      </c>
      <c r="U53" s="48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49"/>
      <c r="DU53" s="49"/>
      <c r="DV53" s="49"/>
      <c r="DW53" s="49"/>
      <c r="DX53" s="49"/>
      <c r="DY53" s="49"/>
      <c r="DZ53" s="49"/>
      <c r="EA53" s="49"/>
      <c r="EB53" s="49"/>
      <c r="EC53" s="49"/>
      <c r="ED53" s="49"/>
      <c r="EE53" s="49"/>
      <c r="EF53" s="49"/>
      <c r="EG53" s="49"/>
      <c r="EH53" s="49"/>
      <c r="EI53" s="49"/>
      <c r="EJ53" s="49"/>
      <c r="EK53" s="49"/>
      <c r="EL53" s="49"/>
      <c r="EM53" s="49"/>
      <c r="EN53" s="49"/>
      <c r="EO53" s="49"/>
      <c r="EP53" s="49"/>
      <c r="EQ53" s="49"/>
      <c r="ER53" s="49"/>
      <c r="ES53" s="49"/>
      <c r="ET53" s="49"/>
      <c r="EU53" s="49"/>
      <c r="EV53" s="49"/>
      <c r="EW53" s="49"/>
      <c r="EX53" s="49"/>
      <c r="EY53" s="49"/>
      <c r="EZ53" s="49"/>
      <c r="FA53" s="49"/>
      <c r="FB53" s="49"/>
      <c r="FC53" s="49"/>
      <c r="FD53" s="49"/>
      <c r="FE53" s="49"/>
      <c r="FF53" s="49"/>
      <c r="FG53" s="49"/>
      <c r="FH53" s="49"/>
      <c r="FI53" s="49"/>
      <c r="FJ53" s="49"/>
      <c r="FK53" s="49"/>
      <c r="FL53" s="49"/>
      <c r="FM53" s="49"/>
      <c r="FN53" s="49"/>
      <c r="FO53" s="49"/>
      <c r="FP53" s="49"/>
      <c r="FQ53" s="49"/>
      <c r="FR53" s="49"/>
      <c r="FS53" s="49"/>
      <c r="FT53" s="49"/>
      <c r="FU53" s="49"/>
      <c r="FV53" s="49"/>
      <c r="FW53" s="49"/>
      <c r="FX53" s="49"/>
      <c r="FY53" s="49"/>
      <c r="FZ53" s="49"/>
      <c r="GA53" s="49"/>
      <c r="GB53" s="49"/>
      <c r="GC53" s="49"/>
      <c r="GD53" s="49"/>
      <c r="GE53" s="49"/>
      <c r="GF53" s="49"/>
      <c r="GG53" s="49"/>
      <c r="GH53" s="49"/>
      <c r="GI53" s="49"/>
      <c r="GJ53" s="49"/>
      <c r="GK53" s="49"/>
      <c r="GL53" s="49"/>
      <c r="GM53" s="49"/>
      <c r="GN53" s="49"/>
      <c r="GO53" s="49"/>
      <c r="GP53" s="49"/>
      <c r="GQ53" s="49"/>
      <c r="GR53" s="49"/>
      <c r="GS53" s="49"/>
      <c r="GT53" s="49"/>
      <c r="GU53" s="49"/>
      <c r="GV53" s="49"/>
      <c r="GW53" s="49"/>
      <c r="GX53" s="49"/>
      <c r="GY53" s="49"/>
      <c r="GZ53" s="49"/>
      <c r="HA53" s="49"/>
      <c r="HB53" s="49"/>
      <c r="HC53" s="49"/>
      <c r="HD53" s="49"/>
      <c r="HE53" s="49"/>
      <c r="HF53" s="49"/>
      <c r="HG53" s="49"/>
      <c r="HH53" s="49"/>
      <c r="HI53" s="49"/>
      <c r="HJ53" s="49"/>
      <c r="HK53" s="49"/>
      <c r="HL53" s="49"/>
      <c r="HM53" s="49"/>
      <c r="HN53" s="49"/>
      <c r="HO53" s="49"/>
      <c r="HP53" s="49"/>
      <c r="HQ53" s="49"/>
      <c r="HR53" s="49"/>
      <c r="HS53" s="49"/>
      <c r="HT53" s="49"/>
      <c r="HU53" s="49"/>
      <c r="HV53" s="49"/>
      <c r="HW53" s="49"/>
      <c r="HX53" s="49"/>
      <c r="HY53" s="49"/>
      <c r="HZ53" s="49"/>
      <c r="IA53" s="49"/>
      <c r="IB53" s="49"/>
      <c r="IC53" s="49"/>
      <c r="ID53" s="49"/>
      <c r="IE53" s="49"/>
      <c r="IF53" s="49"/>
    </row>
    <row r="54" s="2" customFormat="1" ht="76.5" spans="1:240">
      <c r="A54" s="15" t="s">
        <v>231</v>
      </c>
      <c r="B54" s="17" t="s">
        <v>232</v>
      </c>
      <c r="C54" s="17" t="s">
        <v>233</v>
      </c>
      <c r="D54" s="24">
        <v>1</v>
      </c>
      <c r="E54" s="31"/>
      <c r="F54" s="30"/>
      <c r="G54" s="15" t="s">
        <v>29</v>
      </c>
      <c r="H54" s="15"/>
      <c r="I54" s="15"/>
      <c r="J54" s="15" t="s">
        <v>29</v>
      </c>
      <c r="K54" s="25" t="s">
        <v>234</v>
      </c>
      <c r="L54" s="14" t="s">
        <v>235</v>
      </c>
      <c r="M54" s="28">
        <v>65.5</v>
      </c>
      <c r="N54" s="15">
        <v>79.7</v>
      </c>
      <c r="O54" s="15">
        <f t="shared" si="0"/>
        <v>72.6</v>
      </c>
      <c r="P54" s="40" t="s">
        <v>32</v>
      </c>
      <c r="Q54" s="15"/>
      <c r="R54" s="15">
        <v>1</v>
      </c>
      <c r="S54" s="14" t="s">
        <v>32</v>
      </c>
      <c r="T54" s="14" t="s">
        <v>32</v>
      </c>
      <c r="U54" s="48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  <c r="DT54" s="49"/>
      <c r="DU54" s="49"/>
      <c r="DV54" s="49"/>
      <c r="DW54" s="49"/>
      <c r="DX54" s="49"/>
      <c r="DY54" s="49"/>
      <c r="DZ54" s="49"/>
      <c r="EA54" s="49"/>
      <c r="EB54" s="49"/>
      <c r="EC54" s="49"/>
      <c r="ED54" s="49"/>
      <c r="EE54" s="49"/>
      <c r="EF54" s="49"/>
      <c r="EG54" s="49"/>
      <c r="EH54" s="49"/>
      <c r="EI54" s="49"/>
      <c r="EJ54" s="49"/>
      <c r="EK54" s="49"/>
      <c r="EL54" s="49"/>
      <c r="EM54" s="49"/>
      <c r="EN54" s="49"/>
      <c r="EO54" s="49"/>
      <c r="EP54" s="49"/>
      <c r="EQ54" s="49"/>
      <c r="ER54" s="49"/>
      <c r="ES54" s="49"/>
      <c r="ET54" s="49"/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49"/>
      <c r="FF54" s="49"/>
      <c r="FG54" s="49"/>
      <c r="FH54" s="49"/>
      <c r="FI54" s="49"/>
      <c r="FJ54" s="49"/>
      <c r="FK54" s="49"/>
      <c r="FL54" s="49"/>
      <c r="FM54" s="49"/>
      <c r="FN54" s="49"/>
      <c r="FO54" s="49"/>
      <c r="FP54" s="49"/>
      <c r="FQ54" s="49"/>
      <c r="FR54" s="49"/>
      <c r="FS54" s="49"/>
      <c r="FT54" s="49"/>
      <c r="FU54" s="49"/>
      <c r="FV54" s="49"/>
      <c r="FW54" s="49"/>
      <c r="FX54" s="49"/>
      <c r="FY54" s="49"/>
      <c r="FZ54" s="49"/>
      <c r="GA54" s="49"/>
      <c r="GB54" s="49"/>
      <c r="GC54" s="49"/>
      <c r="GD54" s="49"/>
      <c r="GE54" s="49"/>
      <c r="GF54" s="49"/>
      <c r="GG54" s="49"/>
      <c r="GH54" s="49"/>
      <c r="GI54" s="49"/>
      <c r="GJ54" s="49"/>
      <c r="GK54" s="49"/>
      <c r="GL54" s="49"/>
      <c r="GM54" s="49"/>
      <c r="GN54" s="49"/>
      <c r="GO54" s="49"/>
      <c r="GP54" s="49"/>
      <c r="GQ54" s="49"/>
      <c r="GR54" s="49"/>
      <c r="GS54" s="49"/>
      <c r="GT54" s="49"/>
      <c r="GU54" s="49"/>
      <c r="GV54" s="49"/>
      <c r="GW54" s="49"/>
      <c r="GX54" s="49"/>
      <c r="GY54" s="49"/>
      <c r="GZ54" s="49"/>
      <c r="HA54" s="49"/>
      <c r="HB54" s="49"/>
      <c r="HC54" s="49"/>
      <c r="HD54" s="49"/>
      <c r="HE54" s="49"/>
      <c r="HF54" s="49"/>
      <c r="HG54" s="49"/>
      <c r="HH54" s="49"/>
      <c r="HI54" s="49"/>
      <c r="HJ54" s="49"/>
      <c r="HK54" s="49"/>
      <c r="HL54" s="49"/>
      <c r="HM54" s="49"/>
      <c r="HN54" s="49"/>
      <c r="HO54" s="49"/>
      <c r="HP54" s="49"/>
      <c r="HQ54" s="49"/>
      <c r="HR54" s="49"/>
      <c r="HS54" s="49"/>
      <c r="HT54" s="49"/>
      <c r="HU54" s="49"/>
      <c r="HV54" s="49"/>
      <c r="HW54" s="49"/>
      <c r="HX54" s="49"/>
      <c r="HY54" s="49"/>
      <c r="HZ54" s="49"/>
      <c r="IA54" s="49"/>
      <c r="IB54" s="49"/>
      <c r="IC54" s="49"/>
      <c r="ID54" s="49"/>
      <c r="IE54" s="49"/>
      <c r="IF54" s="49"/>
    </row>
    <row r="55" s="2" customFormat="1" ht="63.75" spans="1:240">
      <c r="A55" s="15" t="s">
        <v>236</v>
      </c>
      <c r="B55" s="17" t="s">
        <v>232</v>
      </c>
      <c r="C55" s="17" t="s">
        <v>237</v>
      </c>
      <c r="D55" s="24">
        <v>1</v>
      </c>
      <c r="E55" s="31"/>
      <c r="F55" s="30"/>
      <c r="G55" s="15" t="s">
        <v>29</v>
      </c>
      <c r="H55" s="15"/>
      <c r="I55" s="15"/>
      <c r="J55" s="15" t="s">
        <v>29</v>
      </c>
      <c r="K55" s="25" t="s">
        <v>238</v>
      </c>
      <c r="L55" s="14" t="s">
        <v>239</v>
      </c>
      <c r="M55" s="28">
        <v>76.5</v>
      </c>
      <c r="N55" s="15">
        <v>84.6</v>
      </c>
      <c r="O55" s="15">
        <f t="shared" si="0"/>
        <v>80.55</v>
      </c>
      <c r="P55" s="40" t="s">
        <v>32</v>
      </c>
      <c r="Q55" s="15"/>
      <c r="R55" s="15">
        <v>1</v>
      </c>
      <c r="S55" s="14" t="s">
        <v>32</v>
      </c>
      <c r="T55" s="14" t="s">
        <v>32</v>
      </c>
      <c r="U55" s="48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49"/>
      <c r="DT55" s="49"/>
      <c r="DU55" s="49"/>
      <c r="DV55" s="49"/>
      <c r="DW55" s="49"/>
      <c r="DX55" s="49"/>
      <c r="DY55" s="49"/>
      <c r="DZ55" s="49"/>
      <c r="EA55" s="49"/>
      <c r="EB55" s="49"/>
      <c r="EC55" s="49"/>
      <c r="ED55" s="49"/>
      <c r="EE55" s="49"/>
      <c r="EF55" s="49"/>
      <c r="EG55" s="49"/>
      <c r="EH55" s="49"/>
      <c r="EI55" s="49"/>
      <c r="EJ55" s="49"/>
      <c r="EK55" s="49"/>
      <c r="EL55" s="49"/>
      <c r="EM55" s="49"/>
      <c r="EN55" s="49"/>
      <c r="EO55" s="49"/>
      <c r="EP55" s="49"/>
      <c r="EQ55" s="49"/>
      <c r="ER55" s="49"/>
      <c r="ES55" s="49"/>
      <c r="ET55" s="49"/>
      <c r="EU55" s="49"/>
      <c r="EV55" s="49"/>
      <c r="EW55" s="49"/>
      <c r="EX55" s="49"/>
      <c r="EY55" s="49"/>
      <c r="EZ55" s="49"/>
      <c r="FA55" s="49"/>
      <c r="FB55" s="49"/>
      <c r="FC55" s="49"/>
      <c r="FD55" s="49"/>
      <c r="FE55" s="49"/>
      <c r="FF55" s="49"/>
      <c r="FG55" s="49"/>
      <c r="FH55" s="49"/>
      <c r="FI55" s="49"/>
      <c r="FJ55" s="49"/>
      <c r="FK55" s="49"/>
      <c r="FL55" s="49"/>
      <c r="FM55" s="49"/>
      <c r="FN55" s="49"/>
      <c r="FO55" s="49"/>
      <c r="FP55" s="49"/>
      <c r="FQ55" s="49"/>
      <c r="FR55" s="49"/>
      <c r="FS55" s="49"/>
      <c r="FT55" s="49"/>
      <c r="FU55" s="49"/>
      <c r="FV55" s="49"/>
      <c r="FW55" s="49"/>
      <c r="FX55" s="49"/>
      <c r="FY55" s="49"/>
      <c r="FZ55" s="49"/>
      <c r="GA55" s="49"/>
      <c r="GB55" s="49"/>
      <c r="GC55" s="49"/>
      <c r="GD55" s="49"/>
      <c r="GE55" s="49"/>
      <c r="GF55" s="49"/>
      <c r="GG55" s="49"/>
      <c r="GH55" s="49"/>
      <c r="GI55" s="49"/>
      <c r="GJ55" s="49"/>
      <c r="GK55" s="49"/>
      <c r="GL55" s="49"/>
      <c r="GM55" s="49"/>
      <c r="GN55" s="49"/>
      <c r="GO55" s="49"/>
      <c r="GP55" s="49"/>
      <c r="GQ55" s="49"/>
      <c r="GR55" s="49"/>
      <c r="GS55" s="49"/>
      <c r="GT55" s="49"/>
      <c r="GU55" s="49"/>
      <c r="GV55" s="49"/>
      <c r="GW55" s="49"/>
      <c r="GX55" s="49"/>
      <c r="GY55" s="49"/>
      <c r="GZ55" s="49"/>
      <c r="HA55" s="49"/>
      <c r="HB55" s="49"/>
      <c r="HC55" s="49"/>
      <c r="HD55" s="49"/>
      <c r="HE55" s="49"/>
      <c r="HF55" s="49"/>
      <c r="HG55" s="49"/>
      <c r="HH55" s="49"/>
      <c r="HI55" s="49"/>
      <c r="HJ55" s="49"/>
      <c r="HK55" s="49"/>
      <c r="HL55" s="49"/>
      <c r="HM55" s="49"/>
      <c r="HN55" s="49"/>
      <c r="HO55" s="49"/>
      <c r="HP55" s="49"/>
      <c r="HQ55" s="49"/>
      <c r="HR55" s="49"/>
      <c r="HS55" s="49"/>
      <c r="HT55" s="49"/>
      <c r="HU55" s="49"/>
      <c r="HV55" s="49"/>
      <c r="HW55" s="49"/>
      <c r="HX55" s="49"/>
      <c r="HY55" s="49"/>
      <c r="HZ55" s="49"/>
      <c r="IA55" s="49"/>
      <c r="IB55" s="49"/>
      <c r="IC55" s="49"/>
      <c r="ID55" s="49"/>
      <c r="IE55" s="49"/>
      <c r="IF55" s="49"/>
    </row>
    <row r="56" s="2" customFormat="1" ht="89.25" spans="1:240">
      <c r="A56" s="15" t="s">
        <v>240</v>
      </c>
      <c r="B56" s="17" t="s">
        <v>241</v>
      </c>
      <c r="C56" s="17" t="s">
        <v>242</v>
      </c>
      <c r="D56" s="24">
        <v>1</v>
      </c>
      <c r="E56" s="31"/>
      <c r="F56" s="30"/>
      <c r="G56" s="15" t="s">
        <v>29</v>
      </c>
      <c r="H56" s="15"/>
      <c r="I56" s="15"/>
      <c r="J56" s="15" t="s">
        <v>29</v>
      </c>
      <c r="K56" s="25" t="s">
        <v>243</v>
      </c>
      <c r="L56" s="14" t="s">
        <v>244</v>
      </c>
      <c r="M56" s="28" t="s">
        <v>39</v>
      </c>
      <c r="N56" s="15">
        <v>86.6</v>
      </c>
      <c r="O56" s="15">
        <v>86.6</v>
      </c>
      <c r="P56" s="40" t="s">
        <v>32</v>
      </c>
      <c r="Q56" s="15"/>
      <c r="R56" s="15">
        <v>1</v>
      </c>
      <c r="S56" s="14" t="s">
        <v>32</v>
      </c>
      <c r="T56" s="14" t="s">
        <v>32</v>
      </c>
      <c r="U56" s="48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  <c r="DE56" s="49"/>
      <c r="DF56" s="49"/>
      <c r="DG56" s="49"/>
      <c r="DH56" s="49"/>
      <c r="DI56" s="49"/>
      <c r="DJ56" s="49"/>
      <c r="DK56" s="49"/>
      <c r="DL56" s="49"/>
      <c r="DM56" s="49"/>
      <c r="DN56" s="49"/>
      <c r="DO56" s="49"/>
      <c r="DP56" s="49"/>
      <c r="DQ56" s="49"/>
      <c r="DR56" s="49"/>
      <c r="DS56" s="49"/>
      <c r="DT56" s="49"/>
      <c r="DU56" s="49"/>
      <c r="DV56" s="49"/>
      <c r="DW56" s="49"/>
      <c r="DX56" s="49"/>
      <c r="DY56" s="49"/>
      <c r="DZ56" s="49"/>
      <c r="EA56" s="49"/>
      <c r="EB56" s="49"/>
      <c r="EC56" s="49"/>
      <c r="ED56" s="49"/>
      <c r="EE56" s="49"/>
      <c r="EF56" s="49"/>
      <c r="EG56" s="49"/>
      <c r="EH56" s="49"/>
      <c r="EI56" s="49"/>
      <c r="EJ56" s="49"/>
      <c r="EK56" s="49"/>
      <c r="EL56" s="49"/>
      <c r="EM56" s="49"/>
      <c r="EN56" s="49"/>
      <c r="EO56" s="49"/>
      <c r="EP56" s="49"/>
      <c r="EQ56" s="49"/>
      <c r="ER56" s="49"/>
      <c r="ES56" s="49"/>
      <c r="ET56" s="49"/>
      <c r="EU56" s="49"/>
      <c r="EV56" s="49"/>
      <c r="EW56" s="49"/>
      <c r="EX56" s="49"/>
      <c r="EY56" s="49"/>
      <c r="EZ56" s="49"/>
      <c r="FA56" s="49"/>
      <c r="FB56" s="49"/>
      <c r="FC56" s="49"/>
      <c r="FD56" s="49"/>
      <c r="FE56" s="49"/>
      <c r="FF56" s="49"/>
      <c r="FG56" s="49"/>
      <c r="FH56" s="49"/>
      <c r="FI56" s="49"/>
      <c r="FJ56" s="49"/>
      <c r="FK56" s="49"/>
      <c r="FL56" s="49"/>
      <c r="FM56" s="49"/>
      <c r="FN56" s="49"/>
      <c r="FO56" s="49"/>
      <c r="FP56" s="49"/>
      <c r="FQ56" s="49"/>
      <c r="FR56" s="49"/>
      <c r="FS56" s="49"/>
      <c r="FT56" s="49"/>
      <c r="FU56" s="49"/>
      <c r="FV56" s="49"/>
      <c r="FW56" s="49"/>
      <c r="FX56" s="49"/>
      <c r="FY56" s="49"/>
      <c r="FZ56" s="49"/>
      <c r="GA56" s="49"/>
      <c r="GB56" s="49"/>
      <c r="GC56" s="49"/>
      <c r="GD56" s="49"/>
      <c r="GE56" s="49"/>
      <c r="GF56" s="49"/>
      <c r="GG56" s="49"/>
      <c r="GH56" s="49"/>
      <c r="GI56" s="49"/>
      <c r="GJ56" s="49"/>
      <c r="GK56" s="49"/>
      <c r="GL56" s="49"/>
      <c r="GM56" s="49"/>
      <c r="GN56" s="49"/>
      <c r="GO56" s="49"/>
      <c r="GP56" s="49"/>
      <c r="GQ56" s="49"/>
      <c r="GR56" s="49"/>
      <c r="GS56" s="49"/>
      <c r="GT56" s="49"/>
      <c r="GU56" s="49"/>
      <c r="GV56" s="49"/>
      <c r="GW56" s="49"/>
      <c r="GX56" s="49"/>
      <c r="GY56" s="49"/>
      <c r="GZ56" s="49"/>
      <c r="HA56" s="49"/>
      <c r="HB56" s="49"/>
      <c r="HC56" s="49"/>
      <c r="HD56" s="49"/>
      <c r="HE56" s="49"/>
      <c r="HF56" s="49"/>
      <c r="HG56" s="49"/>
      <c r="HH56" s="49"/>
      <c r="HI56" s="49"/>
      <c r="HJ56" s="49"/>
      <c r="HK56" s="49"/>
      <c r="HL56" s="49"/>
      <c r="HM56" s="49"/>
      <c r="HN56" s="49"/>
      <c r="HO56" s="49"/>
      <c r="HP56" s="49"/>
      <c r="HQ56" s="49"/>
      <c r="HR56" s="49"/>
      <c r="HS56" s="49"/>
      <c r="HT56" s="49"/>
      <c r="HU56" s="49"/>
      <c r="HV56" s="49"/>
      <c r="HW56" s="49"/>
      <c r="HX56" s="49"/>
      <c r="HY56" s="49"/>
      <c r="HZ56" s="49"/>
      <c r="IA56" s="49"/>
      <c r="IB56" s="49"/>
      <c r="IC56" s="49"/>
      <c r="ID56" s="49"/>
      <c r="IE56" s="49"/>
      <c r="IF56" s="49"/>
    </row>
    <row r="57" s="2" customFormat="1" ht="89.25" spans="1:240">
      <c r="A57" s="15" t="s">
        <v>245</v>
      </c>
      <c r="B57" s="25" t="s">
        <v>246</v>
      </c>
      <c r="C57" s="25" t="s">
        <v>247</v>
      </c>
      <c r="D57" s="19">
        <v>1</v>
      </c>
      <c r="E57" s="32" t="s">
        <v>28</v>
      </c>
      <c r="F57" s="19"/>
      <c r="G57" s="15" t="s">
        <v>29</v>
      </c>
      <c r="H57" s="15"/>
      <c r="I57" s="15"/>
      <c r="J57" s="15" t="s">
        <v>29</v>
      </c>
      <c r="K57" s="25" t="s">
        <v>248</v>
      </c>
      <c r="L57" s="38" t="s">
        <v>249</v>
      </c>
      <c r="M57" s="39">
        <v>75.5</v>
      </c>
      <c r="N57" s="39">
        <v>84.6</v>
      </c>
      <c r="O57" s="39">
        <f t="shared" ref="O57:O65" si="1">(M57+N57)/2</f>
        <v>80.05</v>
      </c>
      <c r="P57" s="43" t="s">
        <v>32</v>
      </c>
      <c r="Q57" s="41"/>
      <c r="R57" s="42">
        <v>1</v>
      </c>
      <c r="S57" s="43" t="s">
        <v>32</v>
      </c>
      <c r="T57" s="14" t="s">
        <v>32</v>
      </c>
      <c r="U57" s="42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  <c r="EQ57" s="49"/>
      <c r="ER57" s="49"/>
      <c r="ES57" s="49"/>
      <c r="ET57" s="49"/>
      <c r="EU57" s="49"/>
      <c r="EV57" s="49"/>
      <c r="EW57" s="49"/>
      <c r="EX57" s="49"/>
      <c r="EY57" s="49"/>
      <c r="EZ57" s="49"/>
      <c r="FA57" s="49"/>
      <c r="FB57" s="49"/>
      <c r="FC57" s="49"/>
      <c r="FD57" s="49"/>
      <c r="FE57" s="49"/>
      <c r="FF57" s="49"/>
      <c r="FG57" s="49"/>
      <c r="FH57" s="49"/>
      <c r="FI57" s="49"/>
      <c r="FJ57" s="49"/>
      <c r="FK57" s="49"/>
      <c r="FL57" s="49"/>
      <c r="FM57" s="49"/>
      <c r="FN57" s="49"/>
      <c r="FO57" s="49"/>
      <c r="FP57" s="49"/>
      <c r="FQ57" s="49"/>
      <c r="FR57" s="49"/>
      <c r="FS57" s="49"/>
      <c r="FT57" s="49"/>
      <c r="FU57" s="49"/>
      <c r="FV57" s="49"/>
      <c r="FW57" s="49"/>
      <c r="FX57" s="49"/>
      <c r="FY57" s="49"/>
      <c r="FZ57" s="49"/>
      <c r="GA57" s="49"/>
      <c r="GB57" s="49"/>
      <c r="GC57" s="49"/>
      <c r="GD57" s="49"/>
      <c r="GE57" s="49"/>
      <c r="GF57" s="49"/>
      <c r="GG57" s="49"/>
      <c r="GH57" s="49"/>
      <c r="GI57" s="49"/>
      <c r="GJ57" s="49"/>
      <c r="GK57" s="49"/>
      <c r="GL57" s="49"/>
      <c r="GM57" s="49"/>
      <c r="GN57" s="49"/>
      <c r="GO57" s="49"/>
      <c r="GP57" s="49"/>
      <c r="GQ57" s="49"/>
      <c r="GR57" s="49"/>
      <c r="GS57" s="49"/>
      <c r="GT57" s="49"/>
      <c r="GU57" s="49"/>
      <c r="GV57" s="49"/>
      <c r="GW57" s="49"/>
      <c r="GX57" s="49"/>
      <c r="GY57" s="49"/>
      <c r="GZ57" s="49"/>
      <c r="HA57" s="49"/>
      <c r="HB57" s="49"/>
      <c r="HC57" s="49"/>
      <c r="HD57" s="49"/>
      <c r="HE57" s="49"/>
      <c r="HF57" s="49"/>
      <c r="HG57" s="49"/>
      <c r="HH57" s="49"/>
      <c r="HI57" s="49"/>
      <c r="HJ57" s="49"/>
      <c r="HK57" s="49"/>
      <c r="HL57" s="49"/>
      <c r="HM57" s="49"/>
      <c r="HN57" s="49"/>
      <c r="HO57" s="49"/>
      <c r="HP57" s="49"/>
      <c r="HQ57" s="49"/>
      <c r="HR57" s="49"/>
      <c r="HS57" s="49"/>
      <c r="HT57" s="49"/>
      <c r="HU57" s="49"/>
      <c r="HV57" s="49"/>
      <c r="HW57" s="49"/>
      <c r="HX57" s="49"/>
      <c r="HY57" s="49"/>
      <c r="HZ57" s="49"/>
      <c r="IA57" s="49"/>
      <c r="IB57" s="49"/>
      <c r="IC57" s="49"/>
      <c r="ID57" s="49"/>
      <c r="IE57" s="49"/>
      <c r="IF57" s="49"/>
    </row>
    <row r="58" s="2" customFormat="1" ht="76.5" spans="1:240">
      <c r="A58" s="15" t="s">
        <v>250</v>
      </c>
      <c r="B58" s="25" t="s">
        <v>251</v>
      </c>
      <c r="C58" s="25" t="s">
        <v>252</v>
      </c>
      <c r="D58" s="19">
        <v>1</v>
      </c>
      <c r="E58" s="32" t="s">
        <v>28</v>
      </c>
      <c r="F58" s="19"/>
      <c r="G58" s="15" t="s">
        <v>29</v>
      </c>
      <c r="H58" s="15"/>
      <c r="I58" s="15"/>
      <c r="J58" s="15"/>
      <c r="K58" s="25" t="s">
        <v>253</v>
      </c>
      <c r="L58" s="38" t="s">
        <v>254</v>
      </c>
      <c r="M58" s="39" t="s">
        <v>39</v>
      </c>
      <c r="N58" s="39">
        <v>84.4</v>
      </c>
      <c r="O58" s="39">
        <v>84.4</v>
      </c>
      <c r="P58" s="40" t="s">
        <v>32</v>
      </c>
      <c r="Q58" s="41"/>
      <c r="R58" s="42">
        <v>1</v>
      </c>
      <c r="S58" s="43" t="s">
        <v>32</v>
      </c>
      <c r="T58" s="14" t="s">
        <v>32</v>
      </c>
      <c r="U58" s="42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  <c r="EQ58" s="49"/>
      <c r="ER58" s="49"/>
      <c r="ES58" s="49"/>
      <c r="ET58" s="49"/>
      <c r="EU58" s="49"/>
      <c r="EV58" s="49"/>
      <c r="EW58" s="49"/>
      <c r="EX58" s="49"/>
      <c r="EY58" s="49"/>
      <c r="EZ58" s="49"/>
      <c r="FA58" s="49"/>
      <c r="FB58" s="49"/>
      <c r="FC58" s="49"/>
      <c r="FD58" s="49"/>
      <c r="FE58" s="49"/>
      <c r="FF58" s="49"/>
      <c r="FG58" s="49"/>
      <c r="FH58" s="49"/>
      <c r="FI58" s="49"/>
      <c r="FJ58" s="49"/>
      <c r="FK58" s="49"/>
      <c r="FL58" s="49"/>
      <c r="FM58" s="49"/>
      <c r="FN58" s="49"/>
      <c r="FO58" s="49"/>
      <c r="FP58" s="49"/>
      <c r="FQ58" s="49"/>
      <c r="FR58" s="49"/>
      <c r="FS58" s="49"/>
      <c r="FT58" s="49"/>
      <c r="FU58" s="49"/>
      <c r="FV58" s="49"/>
      <c r="FW58" s="49"/>
      <c r="FX58" s="49"/>
      <c r="FY58" s="49"/>
      <c r="FZ58" s="49"/>
      <c r="GA58" s="49"/>
      <c r="GB58" s="49"/>
      <c r="GC58" s="49"/>
      <c r="GD58" s="49"/>
      <c r="GE58" s="49"/>
      <c r="GF58" s="49"/>
      <c r="GG58" s="49"/>
      <c r="GH58" s="49"/>
      <c r="GI58" s="49"/>
      <c r="GJ58" s="49"/>
      <c r="GK58" s="49"/>
      <c r="GL58" s="49"/>
      <c r="GM58" s="49"/>
      <c r="GN58" s="49"/>
      <c r="GO58" s="49"/>
      <c r="GP58" s="49"/>
      <c r="GQ58" s="49"/>
      <c r="GR58" s="49"/>
      <c r="GS58" s="49"/>
      <c r="GT58" s="49"/>
      <c r="GU58" s="49"/>
      <c r="GV58" s="49"/>
      <c r="GW58" s="49"/>
      <c r="GX58" s="49"/>
      <c r="GY58" s="49"/>
      <c r="GZ58" s="49"/>
      <c r="HA58" s="49"/>
      <c r="HB58" s="49"/>
      <c r="HC58" s="49"/>
      <c r="HD58" s="49"/>
      <c r="HE58" s="49"/>
      <c r="HF58" s="49"/>
      <c r="HG58" s="49"/>
      <c r="HH58" s="49"/>
      <c r="HI58" s="49"/>
      <c r="HJ58" s="49"/>
      <c r="HK58" s="49"/>
      <c r="HL58" s="49"/>
      <c r="HM58" s="49"/>
      <c r="HN58" s="49"/>
      <c r="HO58" s="49"/>
      <c r="HP58" s="49"/>
      <c r="HQ58" s="49"/>
      <c r="HR58" s="49"/>
      <c r="HS58" s="49"/>
      <c r="HT58" s="49"/>
      <c r="HU58" s="49"/>
      <c r="HV58" s="49"/>
      <c r="HW58" s="49"/>
      <c r="HX58" s="49"/>
      <c r="HY58" s="49"/>
      <c r="HZ58" s="49"/>
      <c r="IA58" s="49"/>
      <c r="IB58" s="49"/>
      <c r="IC58" s="49"/>
      <c r="ID58" s="49"/>
      <c r="IE58" s="49"/>
      <c r="IF58" s="49"/>
    </row>
    <row r="59" s="2" customFormat="1" ht="63.75" spans="1:240">
      <c r="A59" s="15" t="s">
        <v>255</v>
      </c>
      <c r="B59" s="25" t="s">
        <v>251</v>
      </c>
      <c r="C59" s="25" t="s">
        <v>256</v>
      </c>
      <c r="D59" s="19">
        <v>1</v>
      </c>
      <c r="E59" s="32" t="s">
        <v>28</v>
      </c>
      <c r="F59" s="19"/>
      <c r="G59" s="15" t="s">
        <v>29</v>
      </c>
      <c r="H59" s="15"/>
      <c r="I59" s="15"/>
      <c r="J59" s="15" t="s">
        <v>29</v>
      </c>
      <c r="K59" s="25" t="s">
        <v>257</v>
      </c>
      <c r="L59" s="38" t="s">
        <v>258</v>
      </c>
      <c r="M59" s="44">
        <v>73.5</v>
      </c>
      <c r="N59" s="39">
        <v>83.4</v>
      </c>
      <c r="O59" s="39">
        <f t="shared" si="1"/>
        <v>78.45</v>
      </c>
      <c r="P59" s="43" t="s">
        <v>32</v>
      </c>
      <c r="Q59" s="41"/>
      <c r="R59" s="42">
        <v>1</v>
      </c>
      <c r="S59" s="43" t="s">
        <v>32</v>
      </c>
      <c r="T59" s="14" t="s">
        <v>32</v>
      </c>
      <c r="U59" s="42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  <c r="EQ59" s="49"/>
      <c r="ER59" s="49"/>
      <c r="ES59" s="49"/>
      <c r="ET59" s="49"/>
      <c r="EU59" s="49"/>
      <c r="EV59" s="49"/>
      <c r="EW59" s="49"/>
      <c r="EX59" s="49"/>
      <c r="EY59" s="49"/>
      <c r="EZ59" s="49"/>
      <c r="FA59" s="49"/>
      <c r="FB59" s="49"/>
      <c r="FC59" s="49"/>
      <c r="FD59" s="49"/>
      <c r="FE59" s="49"/>
      <c r="FF59" s="49"/>
      <c r="FG59" s="49"/>
      <c r="FH59" s="49"/>
      <c r="FI59" s="49"/>
      <c r="FJ59" s="49"/>
      <c r="FK59" s="49"/>
      <c r="FL59" s="49"/>
      <c r="FM59" s="49"/>
      <c r="FN59" s="49"/>
      <c r="FO59" s="49"/>
      <c r="FP59" s="49"/>
      <c r="FQ59" s="49"/>
      <c r="FR59" s="49"/>
      <c r="FS59" s="49"/>
      <c r="FT59" s="49"/>
      <c r="FU59" s="49"/>
      <c r="FV59" s="49"/>
      <c r="FW59" s="49"/>
      <c r="FX59" s="49"/>
      <c r="FY59" s="49"/>
      <c r="FZ59" s="49"/>
      <c r="GA59" s="49"/>
      <c r="GB59" s="49"/>
      <c r="GC59" s="49"/>
      <c r="GD59" s="49"/>
      <c r="GE59" s="49"/>
      <c r="GF59" s="49"/>
      <c r="GG59" s="49"/>
      <c r="GH59" s="49"/>
      <c r="GI59" s="49"/>
      <c r="GJ59" s="49"/>
      <c r="GK59" s="49"/>
      <c r="GL59" s="49"/>
      <c r="GM59" s="49"/>
      <c r="GN59" s="49"/>
      <c r="GO59" s="49"/>
      <c r="GP59" s="49"/>
      <c r="GQ59" s="49"/>
      <c r="GR59" s="49"/>
      <c r="GS59" s="49"/>
      <c r="GT59" s="49"/>
      <c r="GU59" s="49"/>
      <c r="GV59" s="49"/>
      <c r="GW59" s="49"/>
      <c r="GX59" s="49"/>
      <c r="GY59" s="49"/>
      <c r="GZ59" s="49"/>
      <c r="HA59" s="49"/>
      <c r="HB59" s="49"/>
      <c r="HC59" s="49"/>
      <c r="HD59" s="49"/>
      <c r="HE59" s="49"/>
      <c r="HF59" s="49"/>
      <c r="HG59" s="49"/>
      <c r="HH59" s="49"/>
      <c r="HI59" s="49"/>
      <c r="HJ59" s="49"/>
      <c r="HK59" s="49"/>
      <c r="HL59" s="49"/>
      <c r="HM59" s="49"/>
      <c r="HN59" s="49"/>
      <c r="HO59" s="49"/>
      <c r="HP59" s="49"/>
      <c r="HQ59" s="49"/>
      <c r="HR59" s="49"/>
      <c r="HS59" s="49"/>
      <c r="HT59" s="49"/>
      <c r="HU59" s="49"/>
      <c r="HV59" s="49"/>
      <c r="HW59" s="49"/>
      <c r="HX59" s="49"/>
      <c r="HY59" s="49"/>
      <c r="HZ59" s="49"/>
      <c r="IA59" s="49"/>
      <c r="IB59" s="49"/>
      <c r="IC59" s="49"/>
      <c r="ID59" s="49"/>
      <c r="IE59" s="49"/>
      <c r="IF59" s="49"/>
    </row>
    <row r="60" s="2" customFormat="1" ht="51" spans="1:240">
      <c r="A60" s="15" t="s">
        <v>259</v>
      </c>
      <c r="B60" s="25" t="s">
        <v>251</v>
      </c>
      <c r="C60" s="25" t="s">
        <v>260</v>
      </c>
      <c r="D60" s="19">
        <v>1</v>
      </c>
      <c r="E60" s="32" t="s">
        <v>28</v>
      </c>
      <c r="F60" s="19"/>
      <c r="G60" s="15" t="s">
        <v>29</v>
      </c>
      <c r="H60" s="15"/>
      <c r="I60" s="15"/>
      <c r="J60" s="15" t="s">
        <v>29</v>
      </c>
      <c r="K60" s="25" t="s">
        <v>261</v>
      </c>
      <c r="L60" s="38" t="s">
        <v>262</v>
      </c>
      <c r="M60" s="39" t="s">
        <v>39</v>
      </c>
      <c r="N60" s="39">
        <v>83.4</v>
      </c>
      <c r="O60" s="39">
        <v>83.4</v>
      </c>
      <c r="P60" s="43" t="s">
        <v>34</v>
      </c>
      <c r="Q60" s="47" t="s">
        <v>35</v>
      </c>
      <c r="R60" s="42">
        <v>1</v>
      </c>
      <c r="S60" s="43" t="s">
        <v>32</v>
      </c>
      <c r="T60" s="14" t="s">
        <v>32</v>
      </c>
      <c r="U60" s="42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49"/>
      <c r="DQ60" s="49"/>
      <c r="DR60" s="49"/>
      <c r="DS60" s="49"/>
      <c r="DT60" s="49"/>
      <c r="DU60" s="49"/>
      <c r="DV60" s="49"/>
      <c r="DW60" s="49"/>
      <c r="DX60" s="49"/>
      <c r="DY60" s="49"/>
      <c r="DZ60" s="49"/>
      <c r="EA60" s="49"/>
      <c r="EB60" s="49"/>
      <c r="EC60" s="49"/>
      <c r="ED60" s="49"/>
      <c r="EE60" s="49"/>
      <c r="EF60" s="49"/>
      <c r="EG60" s="49"/>
      <c r="EH60" s="49"/>
      <c r="EI60" s="49"/>
      <c r="EJ60" s="49"/>
      <c r="EK60" s="49"/>
      <c r="EL60" s="49"/>
      <c r="EM60" s="49"/>
      <c r="EN60" s="49"/>
      <c r="EO60" s="49"/>
      <c r="EP60" s="49"/>
      <c r="EQ60" s="49"/>
      <c r="ER60" s="49"/>
      <c r="ES60" s="49"/>
      <c r="ET60" s="49"/>
      <c r="EU60" s="49"/>
      <c r="EV60" s="49"/>
      <c r="EW60" s="49"/>
      <c r="EX60" s="49"/>
      <c r="EY60" s="49"/>
      <c r="EZ60" s="49"/>
      <c r="FA60" s="49"/>
      <c r="FB60" s="49"/>
      <c r="FC60" s="49"/>
      <c r="FD60" s="49"/>
      <c r="FE60" s="49"/>
      <c r="FF60" s="49"/>
      <c r="FG60" s="49"/>
      <c r="FH60" s="49"/>
      <c r="FI60" s="49"/>
      <c r="FJ60" s="49"/>
      <c r="FK60" s="49"/>
      <c r="FL60" s="49"/>
      <c r="FM60" s="49"/>
      <c r="FN60" s="49"/>
      <c r="FO60" s="49"/>
      <c r="FP60" s="49"/>
      <c r="FQ60" s="49"/>
      <c r="FR60" s="49"/>
      <c r="FS60" s="49"/>
      <c r="FT60" s="49"/>
      <c r="FU60" s="49"/>
      <c r="FV60" s="49"/>
      <c r="FW60" s="49"/>
      <c r="FX60" s="49"/>
      <c r="FY60" s="49"/>
      <c r="FZ60" s="49"/>
      <c r="GA60" s="49"/>
      <c r="GB60" s="49"/>
      <c r="GC60" s="49"/>
      <c r="GD60" s="49"/>
      <c r="GE60" s="49"/>
      <c r="GF60" s="49"/>
      <c r="GG60" s="49"/>
      <c r="GH60" s="49"/>
      <c r="GI60" s="49"/>
      <c r="GJ60" s="49"/>
      <c r="GK60" s="49"/>
      <c r="GL60" s="49"/>
      <c r="GM60" s="49"/>
      <c r="GN60" s="49"/>
      <c r="GO60" s="49"/>
      <c r="GP60" s="49"/>
      <c r="GQ60" s="49"/>
      <c r="GR60" s="49"/>
      <c r="GS60" s="49"/>
      <c r="GT60" s="49"/>
      <c r="GU60" s="49"/>
      <c r="GV60" s="49"/>
      <c r="GW60" s="49"/>
      <c r="GX60" s="49"/>
      <c r="GY60" s="49"/>
      <c r="GZ60" s="49"/>
      <c r="HA60" s="49"/>
      <c r="HB60" s="49"/>
      <c r="HC60" s="49"/>
      <c r="HD60" s="49"/>
      <c r="HE60" s="49"/>
      <c r="HF60" s="49"/>
      <c r="HG60" s="49"/>
      <c r="HH60" s="49"/>
      <c r="HI60" s="49"/>
      <c r="HJ60" s="49"/>
      <c r="HK60" s="49"/>
      <c r="HL60" s="49"/>
      <c r="HM60" s="49"/>
      <c r="HN60" s="49"/>
      <c r="HO60" s="49"/>
      <c r="HP60" s="49"/>
      <c r="HQ60" s="49"/>
      <c r="HR60" s="49"/>
      <c r="HS60" s="49"/>
      <c r="HT60" s="49"/>
      <c r="HU60" s="49"/>
      <c r="HV60" s="49"/>
      <c r="HW60" s="49"/>
      <c r="HX60" s="49"/>
      <c r="HY60" s="49"/>
      <c r="HZ60" s="49"/>
      <c r="IA60" s="49"/>
      <c r="IB60" s="49"/>
      <c r="IC60" s="49"/>
      <c r="ID60" s="49"/>
      <c r="IE60" s="49"/>
      <c r="IF60" s="49"/>
    </row>
    <row r="61" s="2" customFormat="1" ht="59" customHeight="1" spans="1:240">
      <c r="A61" s="15" t="s">
        <v>263</v>
      </c>
      <c r="B61" s="25" t="s">
        <v>264</v>
      </c>
      <c r="C61" s="25" t="s">
        <v>265</v>
      </c>
      <c r="D61" s="19">
        <v>1</v>
      </c>
      <c r="E61" s="32" t="s">
        <v>113</v>
      </c>
      <c r="F61" s="19"/>
      <c r="G61" s="15" t="s">
        <v>29</v>
      </c>
      <c r="H61" s="15"/>
      <c r="I61" s="15"/>
      <c r="J61" s="15" t="s">
        <v>29</v>
      </c>
      <c r="K61" s="25" t="s">
        <v>266</v>
      </c>
      <c r="L61" s="38" t="s">
        <v>267</v>
      </c>
      <c r="M61" s="44">
        <v>77.5</v>
      </c>
      <c r="N61" s="39">
        <v>85</v>
      </c>
      <c r="O61" s="39">
        <f t="shared" si="1"/>
        <v>81.25</v>
      </c>
      <c r="P61" s="43" t="s">
        <v>32</v>
      </c>
      <c r="Q61" s="41"/>
      <c r="R61" s="42">
        <v>1</v>
      </c>
      <c r="S61" s="43" t="s">
        <v>32</v>
      </c>
      <c r="T61" s="14" t="s">
        <v>32</v>
      </c>
      <c r="U61" s="42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49"/>
      <c r="DT61" s="49"/>
      <c r="DU61" s="49"/>
      <c r="DV61" s="49"/>
      <c r="DW61" s="49"/>
      <c r="DX61" s="49"/>
      <c r="DY61" s="49"/>
      <c r="DZ61" s="49"/>
      <c r="EA61" s="49"/>
      <c r="EB61" s="49"/>
      <c r="EC61" s="49"/>
      <c r="ED61" s="49"/>
      <c r="EE61" s="49"/>
      <c r="EF61" s="49"/>
      <c r="EG61" s="49"/>
      <c r="EH61" s="49"/>
      <c r="EI61" s="49"/>
      <c r="EJ61" s="49"/>
      <c r="EK61" s="49"/>
      <c r="EL61" s="49"/>
      <c r="EM61" s="49"/>
      <c r="EN61" s="49"/>
      <c r="EO61" s="49"/>
      <c r="EP61" s="49"/>
      <c r="EQ61" s="49"/>
      <c r="ER61" s="49"/>
      <c r="ES61" s="49"/>
      <c r="ET61" s="49"/>
      <c r="EU61" s="49"/>
      <c r="EV61" s="49"/>
      <c r="EW61" s="49"/>
      <c r="EX61" s="49"/>
      <c r="EY61" s="49"/>
      <c r="EZ61" s="49"/>
      <c r="FA61" s="49"/>
      <c r="FB61" s="49"/>
      <c r="FC61" s="49"/>
      <c r="FD61" s="49"/>
      <c r="FE61" s="49"/>
      <c r="FF61" s="49"/>
      <c r="FG61" s="49"/>
      <c r="FH61" s="49"/>
      <c r="FI61" s="49"/>
      <c r="FJ61" s="49"/>
      <c r="FK61" s="49"/>
      <c r="FL61" s="49"/>
      <c r="FM61" s="49"/>
      <c r="FN61" s="49"/>
      <c r="FO61" s="49"/>
      <c r="FP61" s="49"/>
      <c r="FQ61" s="49"/>
      <c r="FR61" s="49"/>
      <c r="FS61" s="49"/>
      <c r="FT61" s="49"/>
      <c r="FU61" s="49"/>
      <c r="FV61" s="49"/>
      <c r="FW61" s="49"/>
      <c r="FX61" s="49"/>
      <c r="FY61" s="49"/>
      <c r="FZ61" s="49"/>
      <c r="GA61" s="49"/>
      <c r="GB61" s="49"/>
      <c r="GC61" s="49"/>
      <c r="GD61" s="49"/>
      <c r="GE61" s="49"/>
      <c r="GF61" s="49"/>
      <c r="GG61" s="49"/>
      <c r="GH61" s="49"/>
      <c r="GI61" s="49"/>
      <c r="GJ61" s="49"/>
      <c r="GK61" s="49"/>
      <c r="GL61" s="49"/>
      <c r="GM61" s="49"/>
      <c r="GN61" s="49"/>
      <c r="GO61" s="49"/>
      <c r="GP61" s="49"/>
      <c r="GQ61" s="49"/>
      <c r="GR61" s="49"/>
      <c r="GS61" s="49"/>
      <c r="GT61" s="49"/>
      <c r="GU61" s="49"/>
      <c r="GV61" s="49"/>
      <c r="GW61" s="49"/>
      <c r="GX61" s="49"/>
      <c r="GY61" s="49"/>
      <c r="GZ61" s="49"/>
      <c r="HA61" s="49"/>
      <c r="HB61" s="49"/>
      <c r="HC61" s="49"/>
      <c r="HD61" s="49"/>
      <c r="HE61" s="49"/>
      <c r="HF61" s="49"/>
      <c r="HG61" s="49"/>
      <c r="HH61" s="49"/>
      <c r="HI61" s="49"/>
      <c r="HJ61" s="49"/>
      <c r="HK61" s="49"/>
      <c r="HL61" s="49"/>
      <c r="HM61" s="49"/>
      <c r="HN61" s="49"/>
      <c r="HO61" s="49"/>
      <c r="HP61" s="49"/>
      <c r="HQ61" s="49"/>
      <c r="HR61" s="49"/>
      <c r="HS61" s="49"/>
      <c r="HT61" s="49"/>
      <c r="HU61" s="49"/>
      <c r="HV61" s="49"/>
      <c r="HW61" s="49"/>
      <c r="HX61" s="49"/>
      <c r="HY61" s="49"/>
      <c r="HZ61" s="49"/>
      <c r="IA61" s="49"/>
      <c r="IB61" s="49"/>
      <c r="IC61" s="49"/>
      <c r="ID61" s="49"/>
      <c r="IE61" s="49"/>
      <c r="IF61" s="49"/>
    </row>
    <row r="62" s="2" customFormat="1" ht="63.75" spans="1:240">
      <c r="A62" s="15" t="s">
        <v>268</v>
      </c>
      <c r="B62" s="25" t="s">
        <v>269</v>
      </c>
      <c r="C62" s="25" t="s">
        <v>270</v>
      </c>
      <c r="D62" s="19">
        <v>1</v>
      </c>
      <c r="E62" s="32" t="s">
        <v>113</v>
      </c>
      <c r="F62" s="19"/>
      <c r="G62" s="15" t="s">
        <v>29</v>
      </c>
      <c r="H62" s="15"/>
      <c r="I62" s="15"/>
      <c r="J62" s="15" t="s">
        <v>29</v>
      </c>
      <c r="K62" s="25" t="s">
        <v>271</v>
      </c>
      <c r="L62" s="38" t="s">
        <v>272</v>
      </c>
      <c r="M62" s="44">
        <v>70</v>
      </c>
      <c r="N62" s="39">
        <v>82</v>
      </c>
      <c r="O62" s="39">
        <f t="shared" si="1"/>
        <v>76</v>
      </c>
      <c r="P62" s="14" t="s">
        <v>32</v>
      </c>
      <c r="Q62" s="47"/>
      <c r="R62" s="15">
        <v>2</v>
      </c>
      <c r="S62" s="43" t="s">
        <v>273</v>
      </c>
      <c r="T62" s="14" t="s">
        <v>32</v>
      </c>
      <c r="U62" s="42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49"/>
      <c r="FK62" s="49"/>
      <c r="FL62" s="49"/>
      <c r="FM62" s="49"/>
      <c r="FN62" s="49"/>
      <c r="FO62" s="49"/>
      <c r="FP62" s="49"/>
      <c r="FQ62" s="49"/>
      <c r="FR62" s="49"/>
      <c r="FS62" s="49"/>
      <c r="FT62" s="49"/>
      <c r="FU62" s="49"/>
      <c r="FV62" s="49"/>
      <c r="FW62" s="49"/>
      <c r="FX62" s="49"/>
      <c r="FY62" s="49"/>
      <c r="FZ62" s="49"/>
      <c r="GA62" s="49"/>
      <c r="GB62" s="49"/>
      <c r="GC62" s="49"/>
      <c r="GD62" s="49"/>
      <c r="GE62" s="49"/>
      <c r="GF62" s="49"/>
      <c r="GG62" s="49"/>
      <c r="GH62" s="49"/>
      <c r="GI62" s="49"/>
      <c r="GJ62" s="49"/>
      <c r="GK62" s="49"/>
      <c r="GL62" s="49"/>
      <c r="GM62" s="49"/>
      <c r="GN62" s="49"/>
      <c r="GO62" s="49"/>
      <c r="GP62" s="49"/>
      <c r="GQ62" s="49"/>
      <c r="GR62" s="49"/>
      <c r="GS62" s="49"/>
      <c r="GT62" s="49"/>
      <c r="GU62" s="49"/>
      <c r="GV62" s="49"/>
      <c r="GW62" s="49"/>
      <c r="GX62" s="49"/>
      <c r="GY62" s="49"/>
      <c r="GZ62" s="49"/>
      <c r="HA62" s="49"/>
      <c r="HB62" s="49"/>
      <c r="HC62" s="49"/>
      <c r="HD62" s="49"/>
      <c r="HE62" s="49"/>
      <c r="HF62" s="49"/>
      <c r="HG62" s="49"/>
      <c r="HH62" s="49"/>
      <c r="HI62" s="49"/>
      <c r="HJ62" s="49"/>
      <c r="HK62" s="49"/>
      <c r="HL62" s="49"/>
      <c r="HM62" s="49"/>
      <c r="HN62" s="49"/>
      <c r="HO62" s="49"/>
      <c r="HP62" s="49"/>
      <c r="HQ62" s="49"/>
      <c r="HR62" s="49"/>
      <c r="HS62" s="49"/>
      <c r="HT62" s="49"/>
      <c r="HU62" s="49"/>
      <c r="HV62" s="49"/>
      <c r="HW62" s="49"/>
      <c r="HX62" s="49"/>
      <c r="HY62" s="49"/>
      <c r="HZ62" s="49"/>
      <c r="IA62" s="49"/>
      <c r="IB62" s="49"/>
      <c r="IC62" s="49"/>
      <c r="ID62" s="49"/>
      <c r="IE62" s="49"/>
      <c r="IF62" s="49"/>
    </row>
    <row r="63" s="2" customFormat="1" ht="51" spans="1:240">
      <c r="A63" s="15" t="s">
        <v>274</v>
      </c>
      <c r="B63" s="25" t="s">
        <v>275</v>
      </c>
      <c r="C63" s="25" t="s">
        <v>276</v>
      </c>
      <c r="D63" s="15">
        <v>1</v>
      </c>
      <c r="E63" s="32" t="s">
        <v>28</v>
      </c>
      <c r="F63" s="19"/>
      <c r="G63" s="15" t="s">
        <v>29</v>
      </c>
      <c r="H63" s="15"/>
      <c r="I63" s="15"/>
      <c r="J63" s="15" t="s">
        <v>29</v>
      </c>
      <c r="K63" s="25" t="s">
        <v>277</v>
      </c>
      <c r="L63" s="38" t="s">
        <v>278</v>
      </c>
      <c r="M63" s="44" t="s">
        <v>279</v>
      </c>
      <c r="N63" s="39">
        <v>84.6</v>
      </c>
      <c r="O63" s="39">
        <f t="shared" si="1"/>
        <v>79.55</v>
      </c>
      <c r="P63" s="43" t="s">
        <v>32</v>
      </c>
      <c r="Q63" s="41"/>
      <c r="R63" s="42">
        <v>1</v>
      </c>
      <c r="S63" s="43" t="s">
        <v>32</v>
      </c>
      <c r="T63" s="14" t="s">
        <v>32</v>
      </c>
      <c r="U63" s="42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  <c r="DT63" s="49"/>
      <c r="DU63" s="49"/>
      <c r="DV63" s="49"/>
      <c r="DW63" s="49"/>
      <c r="DX63" s="49"/>
      <c r="DY63" s="49"/>
      <c r="DZ63" s="49"/>
      <c r="EA63" s="49"/>
      <c r="EB63" s="49"/>
      <c r="EC63" s="49"/>
      <c r="ED63" s="49"/>
      <c r="EE63" s="49"/>
      <c r="EF63" s="49"/>
      <c r="EG63" s="49"/>
      <c r="EH63" s="49"/>
      <c r="EI63" s="49"/>
      <c r="EJ63" s="49"/>
      <c r="EK63" s="49"/>
      <c r="EL63" s="49"/>
      <c r="EM63" s="49"/>
      <c r="EN63" s="49"/>
      <c r="EO63" s="49"/>
      <c r="EP63" s="49"/>
      <c r="EQ63" s="49"/>
      <c r="ER63" s="49"/>
      <c r="ES63" s="49"/>
      <c r="ET63" s="49"/>
      <c r="EU63" s="49"/>
      <c r="EV63" s="49"/>
      <c r="EW63" s="49"/>
      <c r="EX63" s="49"/>
      <c r="EY63" s="49"/>
      <c r="EZ63" s="49"/>
      <c r="FA63" s="49"/>
      <c r="FB63" s="49"/>
      <c r="FC63" s="49"/>
      <c r="FD63" s="49"/>
      <c r="FE63" s="49"/>
      <c r="FF63" s="49"/>
      <c r="FG63" s="49"/>
      <c r="FH63" s="49"/>
      <c r="FI63" s="49"/>
      <c r="FJ63" s="49"/>
      <c r="FK63" s="49"/>
      <c r="FL63" s="49"/>
      <c r="FM63" s="49"/>
      <c r="FN63" s="49"/>
      <c r="FO63" s="49"/>
      <c r="FP63" s="49"/>
      <c r="FQ63" s="49"/>
      <c r="FR63" s="49"/>
      <c r="FS63" s="49"/>
      <c r="FT63" s="49"/>
      <c r="FU63" s="49"/>
      <c r="FV63" s="49"/>
      <c r="FW63" s="49"/>
      <c r="FX63" s="49"/>
      <c r="FY63" s="49"/>
      <c r="FZ63" s="49"/>
      <c r="GA63" s="49"/>
      <c r="GB63" s="49"/>
      <c r="GC63" s="49"/>
      <c r="GD63" s="49"/>
      <c r="GE63" s="49"/>
      <c r="GF63" s="49"/>
      <c r="GG63" s="49"/>
      <c r="GH63" s="49"/>
      <c r="GI63" s="49"/>
      <c r="GJ63" s="49"/>
      <c r="GK63" s="49"/>
      <c r="GL63" s="49"/>
      <c r="GM63" s="49"/>
      <c r="GN63" s="49"/>
      <c r="GO63" s="49"/>
      <c r="GP63" s="49"/>
      <c r="GQ63" s="49"/>
      <c r="GR63" s="49"/>
      <c r="GS63" s="49"/>
      <c r="GT63" s="49"/>
      <c r="GU63" s="49"/>
      <c r="GV63" s="49"/>
      <c r="GW63" s="49"/>
      <c r="GX63" s="49"/>
      <c r="GY63" s="49"/>
      <c r="GZ63" s="49"/>
      <c r="HA63" s="49"/>
      <c r="HB63" s="49"/>
      <c r="HC63" s="49"/>
      <c r="HD63" s="49"/>
      <c r="HE63" s="49"/>
      <c r="HF63" s="49"/>
      <c r="HG63" s="49"/>
      <c r="HH63" s="49"/>
      <c r="HI63" s="49"/>
      <c r="HJ63" s="49"/>
      <c r="HK63" s="49"/>
      <c r="HL63" s="49"/>
      <c r="HM63" s="49"/>
      <c r="HN63" s="49"/>
      <c r="HO63" s="49"/>
      <c r="HP63" s="49"/>
      <c r="HQ63" s="49"/>
      <c r="HR63" s="49"/>
      <c r="HS63" s="49"/>
      <c r="HT63" s="49"/>
      <c r="HU63" s="49"/>
      <c r="HV63" s="49"/>
      <c r="HW63" s="49"/>
      <c r="HX63" s="49"/>
      <c r="HY63" s="49"/>
      <c r="HZ63" s="49"/>
      <c r="IA63" s="49"/>
      <c r="IB63" s="49"/>
      <c r="IC63" s="49"/>
      <c r="ID63" s="49"/>
      <c r="IE63" s="49"/>
      <c r="IF63" s="49"/>
    </row>
    <row r="64" s="2" customFormat="1" ht="51" spans="1:240">
      <c r="A64" s="15" t="s">
        <v>280</v>
      </c>
      <c r="B64" s="25" t="s">
        <v>281</v>
      </c>
      <c r="C64" s="25" t="s">
        <v>281</v>
      </c>
      <c r="D64" s="15">
        <v>1</v>
      </c>
      <c r="E64" s="32" t="s">
        <v>28</v>
      </c>
      <c r="F64" s="19"/>
      <c r="G64" s="15" t="s">
        <v>29</v>
      </c>
      <c r="H64" s="15"/>
      <c r="I64" s="15"/>
      <c r="J64" s="15" t="s">
        <v>29</v>
      </c>
      <c r="K64" s="25" t="s">
        <v>282</v>
      </c>
      <c r="L64" s="38" t="s">
        <v>283</v>
      </c>
      <c r="M64" s="44" t="s">
        <v>284</v>
      </c>
      <c r="N64" s="39">
        <v>85</v>
      </c>
      <c r="O64" s="39">
        <f t="shared" si="1"/>
        <v>79.5</v>
      </c>
      <c r="P64" s="43" t="s">
        <v>34</v>
      </c>
      <c r="Q64" s="47" t="s">
        <v>35</v>
      </c>
      <c r="R64" s="42">
        <v>1</v>
      </c>
      <c r="S64" s="43" t="s">
        <v>32</v>
      </c>
      <c r="T64" s="14" t="s">
        <v>32</v>
      </c>
      <c r="U64" s="42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  <c r="DS64" s="49"/>
      <c r="DT64" s="49"/>
      <c r="DU64" s="49"/>
      <c r="DV64" s="49"/>
      <c r="DW64" s="49"/>
      <c r="DX64" s="49"/>
      <c r="DY64" s="49"/>
      <c r="DZ64" s="49"/>
      <c r="EA64" s="49"/>
      <c r="EB64" s="49"/>
      <c r="EC64" s="49"/>
      <c r="ED64" s="49"/>
      <c r="EE64" s="49"/>
      <c r="EF64" s="49"/>
      <c r="EG64" s="49"/>
      <c r="EH64" s="49"/>
      <c r="EI64" s="49"/>
      <c r="EJ64" s="49"/>
      <c r="EK64" s="49"/>
      <c r="EL64" s="49"/>
      <c r="EM64" s="49"/>
      <c r="EN64" s="49"/>
      <c r="EO64" s="49"/>
      <c r="EP64" s="49"/>
      <c r="EQ64" s="49"/>
      <c r="ER64" s="49"/>
      <c r="ES64" s="49"/>
      <c r="ET64" s="49"/>
      <c r="EU64" s="49"/>
      <c r="EV64" s="49"/>
      <c r="EW64" s="49"/>
      <c r="EX64" s="49"/>
      <c r="EY64" s="49"/>
      <c r="EZ64" s="49"/>
      <c r="FA64" s="49"/>
      <c r="FB64" s="49"/>
      <c r="FC64" s="49"/>
      <c r="FD64" s="49"/>
      <c r="FE64" s="49"/>
      <c r="FF64" s="49"/>
      <c r="FG64" s="49"/>
      <c r="FH64" s="49"/>
      <c r="FI64" s="49"/>
      <c r="FJ64" s="49"/>
      <c r="FK64" s="49"/>
      <c r="FL64" s="49"/>
      <c r="FM64" s="49"/>
      <c r="FN64" s="49"/>
      <c r="FO64" s="49"/>
      <c r="FP64" s="49"/>
      <c r="FQ64" s="49"/>
      <c r="FR64" s="49"/>
      <c r="FS64" s="49"/>
      <c r="FT64" s="49"/>
      <c r="FU64" s="49"/>
      <c r="FV64" s="49"/>
      <c r="FW64" s="49"/>
      <c r="FX64" s="49"/>
      <c r="FY64" s="49"/>
      <c r="FZ64" s="49"/>
      <c r="GA64" s="49"/>
      <c r="GB64" s="49"/>
      <c r="GC64" s="49"/>
      <c r="GD64" s="49"/>
      <c r="GE64" s="49"/>
      <c r="GF64" s="49"/>
      <c r="GG64" s="49"/>
      <c r="GH64" s="49"/>
      <c r="GI64" s="49"/>
      <c r="GJ64" s="49"/>
      <c r="GK64" s="49"/>
      <c r="GL64" s="49"/>
      <c r="GM64" s="49"/>
      <c r="GN64" s="49"/>
      <c r="GO64" s="49"/>
      <c r="GP64" s="49"/>
      <c r="GQ64" s="49"/>
      <c r="GR64" s="49"/>
      <c r="GS64" s="49"/>
      <c r="GT64" s="49"/>
      <c r="GU64" s="49"/>
      <c r="GV64" s="49"/>
      <c r="GW64" s="49"/>
      <c r="GX64" s="49"/>
      <c r="GY64" s="49"/>
      <c r="GZ64" s="49"/>
      <c r="HA64" s="49"/>
      <c r="HB64" s="49"/>
      <c r="HC64" s="49"/>
      <c r="HD64" s="49"/>
      <c r="HE64" s="49"/>
      <c r="HF64" s="49"/>
      <c r="HG64" s="49"/>
      <c r="HH64" s="49"/>
      <c r="HI64" s="49"/>
      <c r="HJ64" s="49"/>
      <c r="HK64" s="49"/>
      <c r="HL64" s="49"/>
      <c r="HM64" s="49"/>
      <c r="HN64" s="49"/>
      <c r="HO64" s="49"/>
      <c r="HP64" s="49"/>
      <c r="HQ64" s="49"/>
      <c r="HR64" s="49"/>
      <c r="HS64" s="49"/>
      <c r="HT64" s="49"/>
      <c r="HU64" s="49"/>
      <c r="HV64" s="49"/>
      <c r="HW64" s="49"/>
      <c r="HX64" s="49"/>
      <c r="HY64" s="49"/>
      <c r="HZ64" s="49"/>
      <c r="IA64" s="49"/>
      <c r="IB64" s="49"/>
      <c r="IC64" s="49"/>
      <c r="ID64" s="49"/>
      <c r="IE64" s="49"/>
      <c r="IF64" s="49"/>
    </row>
    <row r="65" s="2" customFormat="1" ht="63.75" spans="1:240">
      <c r="A65" s="15" t="s">
        <v>285</v>
      </c>
      <c r="B65" s="25" t="s">
        <v>286</v>
      </c>
      <c r="C65" s="25" t="s">
        <v>287</v>
      </c>
      <c r="D65" s="15">
        <v>1</v>
      </c>
      <c r="E65" s="32" t="s">
        <v>28</v>
      </c>
      <c r="F65" s="19"/>
      <c r="G65" s="15" t="s">
        <v>29</v>
      </c>
      <c r="H65" s="15"/>
      <c r="I65" s="15"/>
      <c r="J65" s="15" t="s">
        <v>29</v>
      </c>
      <c r="K65" s="25" t="s">
        <v>288</v>
      </c>
      <c r="L65" s="38" t="s">
        <v>289</v>
      </c>
      <c r="M65" s="44" t="s">
        <v>290</v>
      </c>
      <c r="N65" s="39">
        <v>88</v>
      </c>
      <c r="O65" s="39">
        <f t="shared" si="1"/>
        <v>81.75</v>
      </c>
      <c r="P65" s="43" t="s">
        <v>32</v>
      </c>
      <c r="Q65" s="41"/>
      <c r="R65" s="42">
        <v>1</v>
      </c>
      <c r="S65" s="43" t="s">
        <v>32</v>
      </c>
      <c r="T65" s="14" t="s">
        <v>32</v>
      </c>
      <c r="U65" s="42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  <c r="EQ65" s="49"/>
      <c r="ER65" s="49"/>
      <c r="ES65" s="49"/>
      <c r="ET65" s="49"/>
      <c r="EU65" s="49"/>
      <c r="EV65" s="49"/>
      <c r="EW65" s="49"/>
      <c r="EX65" s="49"/>
      <c r="EY65" s="49"/>
      <c r="EZ65" s="49"/>
      <c r="FA65" s="49"/>
      <c r="FB65" s="49"/>
      <c r="FC65" s="49"/>
      <c r="FD65" s="49"/>
      <c r="FE65" s="49"/>
      <c r="FF65" s="49"/>
      <c r="FG65" s="49"/>
      <c r="FH65" s="49"/>
      <c r="FI65" s="49"/>
      <c r="FJ65" s="49"/>
      <c r="FK65" s="49"/>
      <c r="FL65" s="49"/>
      <c r="FM65" s="49"/>
      <c r="FN65" s="49"/>
      <c r="FO65" s="49"/>
      <c r="FP65" s="49"/>
      <c r="FQ65" s="49"/>
      <c r="FR65" s="49"/>
      <c r="FS65" s="49"/>
      <c r="FT65" s="49"/>
      <c r="FU65" s="49"/>
      <c r="FV65" s="49"/>
      <c r="FW65" s="49"/>
      <c r="FX65" s="49"/>
      <c r="FY65" s="49"/>
      <c r="FZ65" s="49"/>
      <c r="GA65" s="49"/>
      <c r="GB65" s="49"/>
      <c r="GC65" s="49"/>
      <c r="GD65" s="49"/>
      <c r="GE65" s="49"/>
      <c r="GF65" s="49"/>
      <c r="GG65" s="49"/>
      <c r="GH65" s="49"/>
      <c r="GI65" s="49"/>
      <c r="GJ65" s="49"/>
      <c r="GK65" s="49"/>
      <c r="GL65" s="49"/>
      <c r="GM65" s="49"/>
      <c r="GN65" s="49"/>
      <c r="GO65" s="49"/>
      <c r="GP65" s="49"/>
      <c r="GQ65" s="49"/>
      <c r="GR65" s="49"/>
      <c r="GS65" s="49"/>
      <c r="GT65" s="49"/>
      <c r="GU65" s="49"/>
      <c r="GV65" s="49"/>
      <c r="GW65" s="49"/>
      <c r="GX65" s="49"/>
      <c r="GY65" s="49"/>
      <c r="GZ65" s="49"/>
      <c r="HA65" s="49"/>
      <c r="HB65" s="49"/>
      <c r="HC65" s="49"/>
      <c r="HD65" s="49"/>
      <c r="HE65" s="49"/>
      <c r="HF65" s="49"/>
      <c r="HG65" s="49"/>
      <c r="HH65" s="49"/>
      <c r="HI65" s="49"/>
      <c r="HJ65" s="49"/>
      <c r="HK65" s="49"/>
      <c r="HL65" s="49"/>
      <c r="HM65" s="49"/>
      <c r="HN65" s="49"/>
      <c r="HO65" s="49"/>
      <c r="HP65" s="49"/>
      <c r="HQ65" s="49"/>
      <c r="HR65" s="49"/>
      <c r="HS65" s="49"/>
      <c r="HT65" s="49"/>
      <c r="HU65" s="49"/>
      <c r="HV65" s="49"/>
      <c r="HW65" s="49"/>
      <c r="HX65" s="49"/>
      <c r="HY65" s="49"/>
      <c r="HZ65" s="49"/>
      <c r="IA65" s="49"/>
      <c r="IB65" s="49"/>
      <c r="IC65" s="49"/>
      <c r="ID65" s="49"/>
      <c r="IE65" s="49"/>
      <c r="IF65" s="49"/>
    </row>
    <row r="66" s="2" customFormat="1" ht="63.75" spans="1:240">
      <c r="A66" s="15" t="s">
        <v>291</v>
      </c>
      <c r="B66" s="25" t="s">
        <v>292</v>
      </c>
      <c r="C66" s="25" t="s">
        <v>237</v>
      </c>
      <c r="D66" s="15">
        <v>1</v>
      </c>
      <c r="E66" s="32" t="s">
        <v>28</v>
      </c>
      <c r="F66" s="19"/>
      <c r="G66" s="15" t="s">
        <v>29</v>
      </c>
      <c r="H66" s="15"/>
      <c r="I66" s="15"/>
      <c r="J66" s="15" t="s">
        <v>29</v>
      </c>
      <c r="K66" s="25" t="s">
        <v>293</v>
      </c>
      <c r="L66" s="14" t="s">
        <v>294</v>
      </c>
      <c r="M66" s="39" t="s">
        <v>39</v>
      </c>
      <c r="N66" s="39">
        <v>84</v>
      </c>
      <c r="O66" s="39">
        <v>84</v>
      </c>
      <c r="P66" s="43" t="s">
        <v>34</v>
      </c>
      <c r="Q66" s="47" t="s">
        <v>35</v>
      </c>
      <c r="R66" s="42">
        <v>1</v>
      </c>
      <c r="S66" s="43" t="s">
        <v>32</v>
      </c>
      <c r="T66" s="14" t="s">
        <v>32</v>
      </c>
      <c r="U66" s="43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49"/>
      <c r="FF66" s="49"/>
      <c r="FG66" s="49"/>
      <c r="FH66" s="49"/>
      <c r="FI66" s="49"/>
      <c r="FJ66" s="49"/>
      <c r="FK66" s="49"/>
      <c r="FL66" s="49"/>
      <c r="FM66" s="49"/>
      <c r="FN66" s="49"/>
      <c r="FO66" s="49"/>
      <c r="FP66" s="49"/>
      <c r="FQ66" s="49"/>
      <c r="FR66" s="49"/>
      <c r="FS66" s="49"/>
      <c r="FT66" s="49"/>
      <c r="FU66" s="49"/>
      <c r="FV66" s="49"/>
      <c r="FW66" s="49"/>
      <c r="FX66" s="49"/>
      <c r="FY66" s="49"/>
      <c r="FZ66" s="49"/>
      <c r="GA66" s="49"/>
      <c r="GB66" s="49"/>
      <c r="GC66" s="49"/>
      <c r="GD66" s="49"/>
      <c r="GE66" s="49"/>
      <c r="GF66" s="49"/>
      <c r="GG66" s="49"/>
      <c r="GH66" s="49"/>
      <c r="GI66" s="49"/>
      <c r="GJ66" s="49"/>
      <c r="GK66" s="49"/>
      <c r="GL66" s="49"/>
      <c r="GM66" s="49"/>
      <c r="GN66" s="49"/>
      <c r="GO66" s="49"/>
      <c r="GP66" s="49"/>
      <c r="GQ66" s="49"/>
      <c r="GR66" s="49"/>
      <c r="GS66" s="49"/>
      <c r="GT66" s="49"/>
      <c r="GU66" s="49"/>
      <c r="GV66" s="49"/>
      <c r="GW66" s="49"/>
      <c r="GX66" s="49"/>
      <c r="GY66" s="49"/>
      <c r="GZ66" s="49"/>
      <c r="HA66" s="49"/>
      <c r="HB66" s="49"/>
      <c r="HC66" s="49"/>
      <c r="HD66" s="49"/>
      <c r="HE66" s="49"/>
      <c r="HF66" s="49"/>
      <c r="HG66" s="49"/>
      <c r="HH66" s="49"/>
      <c r="HI66" s="49"/>
      <c r="HJ66" s="49"/>
      <c r="HK66" s="49"/>
      <c r="HL66" s="49"/>
      <c r="HM66" s="49"/>
      <c r="HN66" s="49"/>
      <c r="HO66" s="49"/>
      <c r="HP66" s="49"/>
      <c r="HQ66" s="49"/>
      <c r="HR66" s="49"/>
      <c r="HS66" s="49"/>
      <c r="HT66" s="49"/>
      <c r="HU66" s="49"/>
      <c r="HV66" s="49"/>
      <c r="HW66" s="49"/>
      <c r="HX66" s="49"/>
      <c r="HY66" s="49"/>
      <c r="HZ66" s="49"/>
      <c r="IA66" s="49"/>
      <c r="IB66" s="49"/>
      <c r="IC66" s="49"/>
      <c r="ID66" s="49"/>
      <c r="IE66" s="49"/>
      <c r="IF66" s="49"/>
    </row>
    <row r="67" s="2" customFormat="1" ht="51" spans="1:240">
      <c r="A67" s="15" t="s">
        <v>295</v>
      </c>
      <c r="B67" s="25" t="s">
        <v>292</v>
      </c>
      <c r="C67" s="25" t="s">
        <v>237</v>
      </c>
      <c r="D67" s="15">
        <v>1</v>
      </c>
      <c r="E67" s="32" t="s">
        <v>28</v>
      </c>
      <c r="F67" s="19"/>
      <c r="G67" s="15" t="s">
        <v>29</v>
      </c>
      <c r="H67" s="15"/>
      <c r="I67" s="15"/>
      <c r="J67" s="15" t="s">
        <v>29</v>
      </c>
      <c r="K67" s="25" t="s">
        <v>296</v>
      </c>
      <c r="L67" s="14" t="s">
        <v>297</v>
      </c>
      <c r="M67" s="39" t="s">
        <v>39</v>
      </c>
      <c r="N67" s="39">
        <v>83</v>
      </c>
      <c r="O67" s="39">
        <v>83</v>
      </c>
      <c r="P67" s="43" t="s">
        <v>34</v>
      </c>
      <c r="Q67" s="47" t="s">
        <v>35</v>
      </c>
      <c r="R67" s="42">
        <v>1</v>
      </c>
      <c r="S67" s="43" t="s">
        <v>32</v>
      </c>
      <c r="T67" s="14" t="s">
        <v>32</v>
      </c>
      <c r="U67" s="43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  <c r="DT67" s="49"/>
      <c r="DU67" s="49"/>
      <c r="DV67" s="49"/>
      <c r="DW67" s="49"/>
      <c r="DX67" s="49"/>
      <c r="DY67" s="49"/>
      <c r="DZ67" s="49"/>
      <c r="EA67" s="49"/>
      <c r="EB67" s="49"/>
      <c r="EC67" s="49"/>
      <c r="ED67" s="49"/>
      <c r="EE67" s="49"/>
      <c r="EF67" s="49"/>
      <c r="EG67" s="49"/>
      <c r="EH67" s="49"/>
      <c r="EI67" s="49"/>
      <c r="EJ67" s="49"/>
      <c r="EK67" s="49"/>
      <c r="EL67" s="49"/>
      <c r="EM67" s="49"/>
      <c r="EN67" s="49"/>
      <c r="EO67" s="49"/>
      <c r="EP67" s="49"/>
      <c r="EQ67" s="49"/>
      <c r="ER67" s="49"/>
      <c r="ES67" s="49"/>
      <c r="ET67" s="49"/>
      <c r="EU67" s="49"/>
      <c r="EV67" s="49"/>
      <c r="EW67" s="49"/>
      <c r="EX67" s="49"/>
      <c r="EY67" s="49"/>
      <c r="EZ67" s="49"/>
      <c r="FA67" s="49"/>
      <c r="FB67" s="49"/>
      <c r="FC67" s="49"/>
      <c r="FD67" s="49"/>
      <c r="FE67" s="49"/>
      <c r="FF67" s="49"/>
      <c r="FG67" s="49"/>
      <c r="FH67" s="49"/>
      <c r="FI67" s="49"/>
      <c r="FJ67" s="49"/>
      <c r="FK67" s="49"/>
      <c r="FL67" s="49"/>
      <c r="FM67" s="49"/>
      <c r="FN67" s="49"/>
      <c r="FO67" s="49"/>
      <c r="FP67" s="49"/>
      <c r="FQ67" s="49"/>
      <c r="FR67" s="49"/>
      <c r="FS67" s="49"/>
      <c r="FT67" s="49"/>
      <c r="FU67" s="49"/>
      <c r="FV67" s="49"/>
      <c r="FW67" s="49"/>
      <c r="FX67" s="49"/>
      <c r="FY67" s="49"/>
      <c r="FZ67" s="49"/>
      <c r="GA67" s="49"/>
      <c r="GB67" s="49"/>
      <c r="GC67" s="49"/>
      <c r="GD67" s="49"/>
      <c r="GE67" s="49"/>
      <c r="GF67" s="49"/>
      <c r="GG67" s="49"/>
      <c r="GH67" s="49"/>
      <c r="GI67" s="49"/>
      <c r="GJ67" s="49"/>
      <c r="GK67" s="49"/>
      <c r="GL67" s="49"/>
      <c r="GM67" s="49"/>
      <c r="GN67" s="49"/>
      <c r="GO67" s="49"/>
      <c r="GP67" s="49"/>
      <c r="GQ67" s="49"/>
      <c r="GR67" s="49"/>
      <c r="GS67" s="49"/>
      <c r="GT67" s="49"/>
      <c r="GU67" s="49"/>
      <c r="GV67" s="49"/>
      <c r="GW67" s="49"/>
      <c r="GX67" s="49"/>
      <c r="GY67" s="49"/>
      <c r="GZ67" s="49"/>
      <c r="HA67" s="49"/>
      <c r="HB67" s="49"/>
      <c r="HC67" s="49"/>
      <c r="HD67" s="49"/>
      <c r="HE67" s="49"/>
      <c r="HF67" s="49"/>
      <c r="HG67" s="49"/>
      <c r="HH67" s="49"/>
      <c r="HI67" s="49"/>
      <c r="HJ67" s="49"/>
      <c r="HK67" s="49"/>
      <c r="HL67" s="49"/>
      <c r="HM67" s="49"/>
      <c r="HN67" s="49"/>
      <c r="HO67" s="49"/>
      <c r="HP67" s="49"/>
      <c r="HQ67" s="49"/>
      <c r="HR67" s="49"/>
      <c r="HS67" s="49"/>
      <c r="HT67" s="49"/>
      <c r="HU67" s="49"/>
      <c r="HV67" s="49"/>
      <c r="HW67" s="49"/>
      <c r="HX67" s="49"/>
      <c r="HY67" s="49"/>
      <c r="HZ67" s="49"/>
      <c r="IA67" s="49"/>
      <c r="IB67" s="49"/>
      <c r="IC67" s="49"/>
      <c r="ID67" s="49"/>
      <c r="IE67" s="49"/>
      <c r="IF67" s="49"/>
    </row>
    <row r="68" s="2" customFormat="1" ht="63.75" spans="1:240">
      <c r="A68" s="15" t="s">
        <v>298</v>
      </c>
      <c r="B68" s="25" t="s">
        <v>299</v>
      </c>
      <c r="C68" s="25" t="s">
        <v>242</v>
      </c>
      <c r="D68" s="15">
        <v>1</v>
      </c>
      <c r="E68" s="32" t="s">
        <v>28</v>
      </c>
      <c r="F68" s="19"/>
      <c r="G68" s="15" t="s">
        <v>29</v>
      </c>
      <c r="H68" s="15"/>
      <c r="I68" s="15"/>
      <c r="J68" s="15" t="s">
        <v>29</v>
      </c>
      <c r="K68" s="25" t="s">
        <v>300</v>
      </c>
      <c r="L68" s="38" t="s">
        <v>301</v>
      </c>
      <c r="M68" s="44" t="s">
        <v>302</v>
      </c>
      <c r="N68" s="39">
        <v>86.8</v>
      </c>
      <c r="O68" s="39">
        <f>(M68+N68)/2</f>
        <v>82.65</v>
      </c>
      <c r="P68" s="43" t="s">
        <v>32</v>
      </c>
      <c r="Q68" s="41"/>
      <c r="R68" s="42">
        <v>1</v>
      </c>
      <c r="S68" s="43" t="s">
        <v>32</v>
      </c>
      <c r="T68" s="14" t="s">
        <v>32</v>
      </c>
      <c r="U68" s="42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  <c r="DE68" s="49"/>
      <c r="DF68" s="49"/>
      <c r="DG68" s="49"/>
      <c r="DH68" s="49"/>
      <c r="DI68" s="49"/>
      <c r="DJ68" s="49"/>
      <c r="DK68" s="49"/>
      <c r="DL68" s="49"/>
      <c r="DM68" s="49"/>
      <c r="DN68" s="49"/>
      <c r="DO68" s="49"/>
      <c r="DP68" s="49"/>
      <c r="DQ68" s="49"/>
      <c r="DR68" s="49"/>
      <c r="DS68" s="49"/>
      <c r="DT68" s="49"/>
      <c r="DU68" s="49"/>
      <c r="DV68" s="49"/>
      <c r="DW68" s="49"/>
      <c r="DX68" s="49"/>
      <c r="DY68" s="49"/>
      <c r="DZ68" s="49"/>
      <c r="EA68" s="49"/>
      <c r="EB68" s="49"/>
      <c r="EC68" s="49"/>
      <c r="ED68" s="49"/>
      <c r="EE68" s="49"/>
      <c r="EF68" s="49"/>
      <c r="EG68" s="49"/>
      <c r="EH68" s="49"/>
      <c r="EI68" s="49"/>
      <c r="EJ68" s="49"/>
      <c r="EK68" s="49"/>
      <c r="EL68" s="49"/>
      <c r="EM68" s="49"/>
      <c r="EN68" s="49"/>
      <c r="EO68" s="49"/>
      <c r="EP68" s="49"/>
      <c r="EQ68" s="49"/>
      <c r="ER68" s="49"/>
      <c r="ES68" s="49"/>
      <c r="ET68" s="49"/>
      <c r="EU68" s="49"/>
      <c r="EV68" s="49"/>
      <c r="EW68" s="49"/>
      <c r="EX68" s="49"/>
      <c r="EY68" s="49"/>
      <c r="EZ68" s="49"/>
      <c r="FA68" s="49"/>
      <c r="FB68" s="49"/>
      <c r="FC68" s="49"/>
      <c r="FD68" s="49"/>
      <c r="FE68" s="49"/>
      <c r="FF68" s="49"/>
      <c r="FG68" s="49"/>
      <c r="FH68" s="49"/>
      <c r="FI68" s="49"/>
      <c r="FJ68" s="49"/>
      <c r="FK68" s="49"/>
      <c r="FL68" s="49"/>
      <c r="FM68" s="49"/>
      <c r="FN68" s="49"/>
      <c r="FO68" s="49"/>
      <c r="FP68" s="49"/>
      <c r="FQ68" s="49"/>
      <c r="FR68" s="49"/>
      <c r="FS68" s="49"/>
      <c r="FT68" s="49"/>
      <c r="FU68" s="49"/>
      <c r="FV68" s="49"/>
      <c r="FW68" s="49"/>
      <c r="FX68" s="49"/>
      <c r="FY68" s="49"/>
      <c r="FZ68" s="49"/>
      <c r="GA68" s="49"/>
      <c r="GB68" s="49"/>
      <c r="GC68" s="49"/>
      <c r="GD68" s="49"/>
      <c r="GE68" s="49"/>
      <c r="GF68" s="49"/>
      <c r="GG68" s="49"/>
      <c r="GH68" s="49"/>
      <c r="GI68" s="49"/>
      <c r="GJ68" s="49"/>
      <c r="GK68" s="49"/>
      <c r="GL68" s="49"/>
      <c r="GM68" s="49"/>
      <c r="GN68" s="49"/>
      <c r="GO68" s="49"/>
      <c r="GP68" s="49"/>
      <c r="GQ68" s="49"/>
      <c r="GR68" s="49"/>
      <c r="GS68" s="49"/>
      <c r="GT68" s="49"/>
      <c r="GU68" s="49"/>
      <c r="GV68" s="49"/>
      <c r="GW68" s="49"/>
      <c r="GX68" s="49"/>
      <c r="GY68" s="49"/>
      <c r="GZ68" s="49"/>
      <c r="HA68" s="49"/>
      <c r="HB68" s="49"/>
      <c r="HC68" s="49"/>
      <c r="HD68" s="49"/>
      <c r="HE68" s="49"/>
      <c r="HF68" s="49"/>
      <c r="HG68" s="49"/>
      <c r="HH68" s="49"/>
      <c r="HI68" s="49"/>
      <c r="HJ68" s="49"/>
      <c r="HK68" s="49"/>
      <c r="HL68" s="49"/>
      <c r="HM68" s="49"/>
      <c r="HN68" s="49"/>
      <c r="HO68" s="49"/>
      <c r="HP68" s="49"/>
      <c r="HQ68" s="49"/>
      <c r="HR68" s="49"/>
      <c r="HS68" s="49"/>
      <c r="HT68" s="49"/>
      <c r="HU68" s="49"/>
      <c r="HV68" s="49"/>
      <c r="HW68" s="49"/>
      <c r="HX68" s="49"/>
      <c r="HY68" s="49"/>
      <c r="HZ68" s="49"/>
      <c r="IA68" s="49"/>
      <c r="IB68" s="49"/>
      <c r="IC68" s="49"/>
      <c r="ID68" s="49"/>
      <c r="IE68" s="49"/>
      <c r="IF68" s="49"/>
    </row>
    <row r="69" s="2" customFormat="1" ht="76.5" spans="1:240">
      <c r="A69" s="15" t="s">
        <v>303</v>
      </c>
      <c r="B69" s="25" t="s">
        <v>299</v>
      </c>
      <c r="C69" s="25" t="s">
        <v>304</v>
      </c>
      <c r="D69" s="15">
        <v>1</v>
      </c>
      <c r="E69" s="32" t="s">
        <v>28</v>
      </c>
      <c r="F69" s="19"/>
      <c r="G69" s="15" t="s">
        <v>29</v>
      </c>
      <c r="H69" s="15"/>
      <c r="I69" s="15"/>
      <c r="J69" s="15" t="s">
        <v>29</v>
      </c>
      <c r="K69" s="25" t="s">
        <v>305</v>
      </c>
      <c r="L69" s="38" t="s">
        <v>306</v>
      </c>
      <c r="M69" s="44" t="s">
        <v>307</v>
      </c>
      <c r="N69" s="39">
        <v>86.6</v>
      </c>
      <c r="O69" s="39">
        <f>(M69+N69)/2</f>
        <v>79.3</v>
      </c>
      <c r="P69" s="43" t="s">
        <v>32</v>
      </c>
      <c r="Q69" s="41"/>
      <c r="R69" s="42">
        <v>1</v>
      </c>
      <c r="S69" s="43" t="s">
        <v>32</v>
      </c>
      <c r="T69" s="14" t="s">
        <v>32</v>
      </c>
      <c r="U69" s="42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  <c r="DE69" s="49"/>
      <c r="DF69" s="49"/>
      <c r="DG69" s="49"/>
      <c r="DH69" s="49"/>
      <c r="DI69" s="49"/>
      <c r="DJ69" s="49"/>
      <c r="DK69" s="49"/>
      <c r="DL69" s="49"/>
      <c r="DM69" s="49"/>
      <c r="DN69" s="49"/>
      <c r="DO69" s="49"/>
      <c r="DP69" s="49"/>
      <c r="DQ69" s="49"/>
      <c r="DR69" s="49"/>
      <c r="DS69" s="49"/>
      <c r="DT69" s="49"/>
      <c r="DU69" s="49"/>
      <c r="DV69" s="49"/>
      <c r="DW69" s="49"/>
      <c r="DX69" s="49"/>
      <c r="DY69" s="49"/>
      <c r="DZ69" s="49"/>
      <c r="EA69" s="49"/>
      <c r="EB69" s="49"/>
      <c r="EC69" s="49"/>
      <c r="ED69" s="49"/>
      <c r="EE69" s="49"/>
      <c r="EF69" s="49"/>
      <c r="EG69" s="49"/>
      <c r="EH69" s="49"/>
      <c r="EI69" s="49"/>
      <c r="EJ69" s="49"/>
      <c r="EK69" s="49"/>
      <c r="EL69" s="49"/>
      <c r="EM69" s="49"/>
      <c r="EN69" s="49"/>
      <c r="EO69" s="49"/>
      <c r="EP69" s="49"/>
      <c r="EQ69" s="49"/>
      <c r="ER69" s="49"/>
      <c r="ES69" s="49"/>
      <c r="ET69" s="49"/>
      <c r="EU69" s="49"/>
      <c r="EV69" s="49"/>
      <c r="EW69" s="49"/>
      <c r="EX69" s="49"/>
      <c r="EY69" s="49"/>
      <c r="EZ69" s="49"/>
      <c r="FA69" s="49"/>
      <c r="FB69" s="49"/>
      <c r="FC69" s="49"/>
      <c r="FD69" s="49"/>
      <c r="FE69" s="49"/>
      <c r="FF69" s="49"/>
      <c r="FG69" s="49"/>
      <c r="FH69" s="49"/>
      <c r="FI69" s="49"/>
      <c r="FJ69" s="49"/>
      <c r="FK69" s="49"/>
      <c r="FL69" s="49"/>
      <c r="FM69" s="49"/>
      <c r="FN69" s="49"/>
      <c r="FO69" s="49"/>
      <c r="FP69" s="49"/>
      <c r="FQ69" s="49"/>
      <c r="FR69" s="49"/>
      <c r="FS69" s="49"/>
      <c r="FT69" s="49"/>
      <c r="FU69" s="49"/>
      <c r="FV69" s="49"/>
      <c r="FW69" s="49"/>
      <c r="FX69" s="49"/>
      <c r="FY69" s="49"/>
      <c r="FZ69" s="49"/>
      <c r="GA69" s="49"/>
      <c r="GB69" s="49"/>
      <c r="GC69" s="49"/>
      <c r="GD69" s="49"/>
      <c r="GE69" s="49"/>
      <c r="GF69" s="49"/>
      <c r="GG69" s="49"/>
      <c r="GH69" s="49"/>
      <c r="GI69" s="49"/>
      <c r="GJ69" s="49"/>
      <c r="GK69" s="49"/>
      <c r="GL69" s="49"/>
      <c r="GM69" s="49"/>
      <c r="GN69" s="49"/>
      <c r="GO69" s="49"/>
      <c r="GP69" s="49"/>
      <c r="GQ69" s="49"/>
      <c r="GR69" s="49"/>
      <c r="GS69" s="49"/>
      <c r="GT69" s="49"/>
      <c r="GU69" s="49"/>
      <c r="GV69" s="49"/>
      <c r="GW69" s="49"/>
      <c r="GX69" s="49"/>
      <c r="GY69" s="49"/>
      <c r="GZ69" s="49"/>
      <c r="HA69" s="49"/>
      <c r="HB69" s="49"/>
      <c r="HC69" s="49"/>
      <c r="HD69" s="49"/>
      <c r="HE69" s="49"/>
      <c r="HF69" s="49"/>
      <c r="HG69" s="49"/>
      <c r="HH69" s="49"/>
      <c r="HI69" s="49"/>
      <c r="HJ69" s="49"/>
      <c r="HK69" s="49"/>
      <c r="HL69" s="49"/>
      <c r="HM69" s="49"/>
      <c r="HN69" s="49"/>
      <c r="HO69" s="49"/>
      <c r="HP69" s="49"/>
      <c r="HQ69" s="49"/>
      <c r="HR69" s="49"/>
      <c r="HS69" s="49"/>
      <c r="HT69" s="49"/>
      <c r="HU69" s="49"/>
      <c r="HV69" s="49"/>
      <c r="HW69" s="49"/>
      <c r="HX69" s="49"/>
      <c r="HY69" s="49"/>
      <c r="HZ69" s="49"/>
      <c r="IA69" s="49"/>
      <c r="IB69" s="49"/>
      <c r="IC69" s="49"/>
      <c r="ID69" s="49"/>
      <c r="IE69" s="49"/>
      <c r="IF69" s="49"/>
    </row>
    <row r="70" s="2" customFormat="1" ht="63.75" spans="1:240">
      <c r="A70" s="15" t="s">
        <v>308</v>
      </c>
      <c r="B70" s="25" t="s">
        <v>309</v>
      </c>
      <c r="C70" s="25" t="s">
        <v>237</v>
      </c>
      <c r="D70" s="15">
        <v>1</v>
      </c>
      <c r="E70" s="32" t="s">
        <v>28</v>
      </c>
      <c r="F70" s="19"/>
      <c r="G70" s="15" t="s">
        <v>29</v>
      </c>
      <c r="H70" s="15"/>
      <c r="I70" s="15"/>
      <c r="J70" s="15" t="s">
        <v>29</v>
      </c>
      <c r="K70" s="25" t="s">
        <v>310</v>
      </c>
      <c r="L70" s="38" t="s">
        <v>311</v>
      </c>
      <c r="M70" s="44">
        <v>71</v>
      </c>
      <c r="N70" s="39">
        <v>83.2</v>
      </c>
      <c r="O70" s="39">
        <v>77.1</v>
      </c>
      <c r="P70" s="14" t="s">
        <v>32</v>
      </c>
      <c r="Q70" s="47"/>
      <c r="R70" s="15">
        <v>2</v>
      </c>
      <c r="S70" s="43" t="s">
        <v>273</v>
      </c>
      <c r="T70" s="14" t="s">
        <v>32</v>
      </c>
      <c r="U70" s="42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49"/>
      <c r="DQ70" s="49"/>
      <c r="DR70" s="49"/>
      <c r="DS70" s="49"/>
      <c r="DT70" s="49"/>
      <c r="DU70" s="49"/>
      <c r="DV70" s="49"/>
      <c r="DW70" s="49"/>
      <c r="DX70" s="49"/>
      <c r="DY70" s="49"/>
      <c r="DZ70" s="49"/>
      <c r="EA70" s="49"/>
      <c r="EB70" s="49"/>
      <c r="EC70" s="49"/>
      <c r="ED70" s="49"/>
      <c r="EE70" s="49"/>
      <c r="EF70" s="49"/>
      <c r="EG70" s="49"/>
      <c r="EH70" s="49"/>
      <c r="EI70" s="49"/>
      <c r="EJ70" s="49"/>
      <c r="EK70" s="49"/>
      <c r="EL70" s="49"/>
      <c r="EM70" s="49"/>
      <c r="EN70" s="49"/>
      <c r="EO70" s="49"/>
      <c r="EP70" s="49"/>
      <c r="EQ70" s="49"/>
      <c r="ER70" s="49"/>
      <c r="ES70" s="49"/>
      <c r="ET70" s="49"/>
      <c r="EU70" s="49"/>
      <c r="EV70" s="49"/>
      <c r="EW70" s="49"/>
      <c r="EX70" s="49"/>
      <c r="EY70" s="49"/>
      <c r="EZ70" s="49"/>
      <c r="FA70" s="49"/>
      <c r="FB70" s="49"/>
      <c r="FC70" s="49"/>
      <c r="FD70" s="49"/>
      <c r="FE70" s="49"/>
      <c r="FF70" s="49"/>
      <c r="FG70" s="49"/>
      <c r="FH70" s="49"/>
      <c r="FI70" s="49"/>
      <c r="FJ70" s="49"/>
      <c r="FK70" s="49"/>
      <c r="FL70" s="49"/>
      <c r="FM70" s="49"/>
      <c r="FN70" s="49"/>
      <c r="FO70" s="49"/>
      <c r="FP70" s="49"/>
      <c r="FQ70" s="49"/>
      <c r="FR70" s="49"/>
      <c r="FS70" s="49"/>
      <c r="FT70" s="49"/>
      <c r="FU70" s="49"/>
      <c r="FV70" s="49"/>
      <c r="FW70" s="49"/>
      <c r="FX70" s="49"/>
      <c r="FY70" s="49"/>
      <c r="FZ70" s="49"/>
      <c r="GA70" s="49"/>
      <c r="GB70" s="49"/>
      <c r="GC70" s="49"/>
      <c r="GD70" s="49"/>
      <c r="GE70" s="49"/>
      <c r="GF70" s="49"/>
      <c r="GG70" s="49"/>
      <c r="GH70" s="49"/>
      <c r="GI70" s="49"/>
      <c r="GJ70" s="49"/>
      <c r="GK70" s="49"/>
      <c r="GL70" s="49"/>
      <c r="GM70" s="49"/>
      <c r="GN70" s="49"/>
      <c r="GO70" s="49"/>
      <c r="GP70" s="49"/>
      <c r="GQ70" s="49"/>
      <c r="GR70" s="49"/>
      <c r="GS70" s="49"/>
      <c r="GT70" s="49"/>
      <c r="GU70" s="49"/>
      <c r="GV70" s="49"/>
      <c r="GW70" s="49"/>
      <c r="GX70" s="49"/>
      <c r="GY70" s="49"/>
      <c r="GZ70" s="49"/>
      <c r="HA70" s="49"/>
      <c r="HB70" s="49"/>
      <c r="HC70" s="49"/>
      <c r="HD70" s="49"/>
      <c r="HE70" s="49"/>
      <c r="HF70" s="49"/>
      <c r="HG70" s="49"/>
      <c r="HH70" s="49"/>
      <c r="HI70" s="49"/>
      <c r="HJ70" s="49"/>
      <c r="HK70" s="49"/>
      <c r="HL70" s="49"/>
      <c r="HM70" s="49"/>
      <c r="HN70" s="49"/>
      <c r="HO70" s="49"/>
      <c r="HP70" s="49"/>
      <c r="HQ70" s="49"/>
      <c r="HR70" s="49"/>
      <c r="HS70" s="49"/>
      <c r="HT70" s="49"/>
      <c r="HU70" s="49"/>
      <c r="HV70" s="49"/>
      <c r="HW70" s="49"/>
      <c r="HX70" s="49"/>
      <c r="HY70" s="49"/>
      <c r="HZ70" s="49"/>
      <c r="IA70" s="49"/>
      <c r="IB70" s="49"/>
      <c r="IC70" s="49"/>
      <c r="ID70" s="49"/>
      <c r="IE70" s="49"/>
      <c r="IF70" s="49"/>
    </row>
    <row r="71" s="2" customFormat="1" ht="63.75" spans="1:240">
      <c r="A71" s="15" t="s">
        <v>312</v>
      </c>
      <c r="B71" s="25" t="s">
        <v>309</v>
      </c>
      <c r="C71" s="25" t="s">
        <v>242</v>
      </c>
      <c r="D71" s="15">
        <v>1</v>
      </c>
      <c r="E71" s="32" t="s">
        <v>28</v>
      </c>
      <c r="F71" s="19"/>
      <c r="G71" s="15" t="s">
        <v>29</v>
      </c>
      <c r="H71" s="15"/>
      <c r="I71" s="15"/>
      <c r="J71" s="15" t="s">
        <v>29</v>
      </c>
      <c r="K71" s="25" t="s">
        <v>313</v>
      </c>
      <c r="L71" s="38" t="s">
        <v>314</v>
      </c>
      <c r="M71" s="44" t="s">
        <v>315</v>
      </c>
      <c r="N71" s="39">
        <v>85.6</v>
      </c>
      <c r="O71" s="39">
        <f>(M71+N71)/2</f>
        <v>83.05</v>
      </c>
      <c r="P71" s="43" t="s">
        <v>32</v>
      </c>
      <c r="Q71" s="41"/>
      <c r="R71" s="42">
        <v>1</v>
      </c>
      <c r="S71" s="43" t="s">
        <v>32</v>
      </c>
      <c r="T71" s="14" t="s">
        <v>32</v>
      </c>
      <c r="U71" s="42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  <c r="DP71" s="49"/>
      <c r="DQ71" s="49"/>
      <c r="DR71" s="49"/>
      <c r="DS71" s="49"/>
      <c r="DT71" s="49"/>
      <c r="DU71" s="49"/>
      <c r="DV71" s="49"/>
      <c r="DW71" s="49"/>
      <c r="DX71" s="49"/>
      <c r="DY71" s="49"/>
      <c r="DZ71" s="49"/>
      <c r="EA71" s="49"/>
      <c r="EB71" s="49"/>
      <c r="EC71" s="49"/>
      <c r="ED71" s="49"/>
      <c r="EE71" s="49"/>
      <c r="EF71" s="49"/>
      <c r="EG71" s="49"/>
      <c r="EH71" s="49"/>
      <c r="EI71" s="49"/>
      <c r="EJ71" s="49"/>
      <c r="EK71" s="49"/>
      <c r="EL71" s="49"/>
      <c r="EM71" s="49"/>
      <c r="EN71" s="49"/>
      <c r="EO71" s="49"/>
      <c r="EP71" s="49"/>
      <c r="EQ71" s="49"/>
      <c r="ER71" s="49"/>
      <c r="ES71" s="49"/>
      <c r="ET71" s="49"/>
      <c r="EU71" s="49"/>
      <c r="EV71" s="49"/>
      <c r="EW71" s="49"/>
      <c r="EX71" s="49"/>
      <c r="EY71" s="49"/>
      <c r="EZ71" s="49"/>
      <c r="FA71" s="49"/>
      <c r="FB71" s="49"/>
      <c r="FC71" s="49"/>
      <c r="FD71" s="49"/>
      <c r="FE71" s="49"/>
      <c r="FF71" s="49"/>
      <c r="FG71" s="49"/>
      <c r="FH71" s="49"/>
      <c r="FI71" s="49"/>
      <c r="FJ71" s="49"/>
      <c r="FK71" s="49"/>
      <c r="FL71" s="49"/>
      <c r="FM71" s="49"/>
      <c r="FN71" s="49"/>
      <c r="FO71" s="49"/>
      <c r="FP71" s="49"/>
      <c r="FQ71" s="49"/>
      <c r="FR71" s="49"/>
      <c r="FS71" s="49"/>
      <c r="FT71" s="49"/>
      <c r="FU71" s="49"/>
      <c r="FV71" s="49"/>
      <c r="FW71" s="49"/>
      <c r="FX71" s="49"/>
      <c r="FY71" s="49"/>
      <c r="FZ71" s="49"/>
      <c r="GA71" s="49"/>
      <c r="GB71" s="49"/>
      <c r="GC71" s="49"/>
      <c r="GD71" s="49"/>
      <c r="GE71" s="49"/>
      <c r="GF71" s="49"/>
      <c r="GG71" s="49"/>
      <c r="GH71" s="49"/>
      <c r="GI71" s="49"/>
      <c r="GJ71" s="49"/>
      <c r="GK71" s="49"/>
      <c r="GL71" s="49"/>
      <c r="GM71" s="49"/>
      <c r="GN71" s="49"/>
      <c r="GO71" s="49"/>
      <c r="GP71" s="49"/>
      <c r="GQ71" s="49"/>
      <c r="GR71" s="49"/>
      <c r="GS71" s="49"/>
      <c r="GT71" s="49"/>
      <c r="GU71" s="49"/>
      <c r="GV71" s="49"/>
      <c r="GW71" s="49"/>
      <c r="GX71" s="49"/>
      <c r="GY71" s="49"/>
      <c r="GZ71" s="49"/>
      <c r="HA71" s="49"/>
      <c r="HB71" s="49"/>
      <c r="HC71" s="49"/>
      <c r="HD71" s="49"/>
      <c r="HE71" s="49"/>
      <c r="HF71" s="49"/>
      <c r="HG71" s="49"/>
      <c r="HH71" s="49"/>
      <c r="HI71" s="49"/>
      <c r="HJ71" s="49"/>
      <c r="HK71" s="49"/>
      <c r="HL71" s="49"/>
      <c r="HM71" s="49"/>
      <c r="HN71" s="49"/>
      <c r="HO71" s="49"/>
      <c r="HP71" s="49"/>
      <c r="HQ71" s="49"/>
      <c r="HR71" s="49"/>
      <c r="HS71" s="49"/>
      <c r="HT71" s="49"/>
      <c r="HU71" s="49"/>
      <c r="HV71" s="49"/>
      <c r="HW71" s="49"/>
      <c r="HX71" s="49"/>
      <c r="HY71" s="49"/>
      <c r="HZ71" s="49"/>
      <c r="IA71" s="49"/>
      <c r="IB71" s="49"/>
      <c r="IC71" s="49"/>
      <c r="ID71" s="49"/>
      <c r="IE71" s="49"/>
      <c r="IF71" s="49"/>
    </row>
    <row r="72" s="2" customFormat="1" ht="51" spans="1:240">
      <c r="A72" s="15" t="s">
        <v>316</v>
      </c>
      <c r="B72" s="25" t="s">
        <v>317</v>
      </c>
      <c r="C72" s="25" t="s">
        <v>242</v>
      </c>
      <c r="D72" s="15">
        <v>2</v>
      </c>
      <c r="E72" s="32" t="s">
        <v>28</v>
      </c>
      <c r="F72" s="19"/>
      <c r="G72" s="15" t="s">
        <v>29</v>
      </c>
      <c r="H72" s="15"/>
      <c r="I72" s="15"/>
      <c r="J72" s="15" t="s">
        <v>29</v>
      </c>
      <c r="K72" s="25" t="s">
        <v>318</v>
      </c>
      <c r="L72" s="52" t="s">
        <v>319</v>
      </c>
      <c r="M72" s="44" t="s">
        <v>320</v>
      </c>
      <c r="N72" s="54">
        <v>84.8</v>
      </c>
      <c r="O72" s="39">
        <f>(M72+N72)/2</f>
        <v>77.15</v>
      </c>
      <c r="P72" s="43" t="s">
        <v>34</v>
      </c>
      <c r="Q72" s="47" t="s">
        <v>35</v>
      </c>
      <c r="R72" s="42">
        <v>1</v>
      </c>
      <c r="S72" s="43" t="s">
        <v>32</v>
      </c>
      <c r="T72" s="14" t="s">
        <v>32</v>
      </c>
      <c r="U72" s="42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49"/>
      <c r="DH72" s="49"/>
      <c r="DI72" s="49"/>
      <c r="DJ72" s="49"/>
      <c r="DK72" s="49"/>
      <c r="DL72" s="49"/>
      <c r="DM72" s="49"/>
      <c r="DN72" s="49"/>
      <c r="DO72" s="49"/>
      <c r="DP72" s="49"/>
      <c r="DQ72" s="49"/>
      <c r="DR72" s="49"/>
      <c r="DS72" s="49"/>
      <c r="DT72" s="49"/>
      <c r="DU72" s="49"/>
      <c r="DV72" s="49"/>
      <c r="DW72" s="49"/>
      <c r="DX72" s="49"/>
      <c r="DY72" s="49"/>
      <c r="DZ72" s="49"/>
      <c r="EA72" s="49"/>
      <c r="EB72" s="49"/>
      <c r="EC72" s="49"/>
      <c r="ED72" s="49"/>
      <c r="EE72" s="49"/>
      <c r="EF72" s="49"/>
      <c r="EG72" s="49"/>
      <c r="EH72" s="49"/>
      <c r="EI72" s="49"/>
      <c r="EJ72" s="49"/>
      <c r="EK72" s="49"/>
      <c r="EL72" s="49"/>
      <c r="EM72" s="49"/>
      <c r="EN72" s="49"/>
      <c r="EO72" s="49"/>
      <c r="EP72" s="49"/>
      <c r="EQ72" s="49"/>
      <c r="ER72" s="49"/>
      <c r="ES72" s="49"/>
      <c r="ET72" s="49"/>
      <c r="EU72" s="49"/>
      <c r="EV72" s="49"/>
      <c r="EW72" s="49"/>
      <c r="EX72" s="49"/>
      <c r="EY72" s="49"/>
      <c r="EZ72" s="49"/>
      <c r="FA72" s="49"/>
      <c r="FB72" s="49"/>
      <c r="FC72" s="49"/>
      <c r="FD72" s="49"/>
      <c r="FE72" s="49"/>
      <c r="FF72" s="49"/>
      <c r="FG72" s="49"/>
      <c r="FH72" s="49"/>
      <c r="FI72" s="49"/>
      <c r="FJ72" s="49"/>
      <c r="FK72" s="49"/>
      <c r="FL72" s="49"/>
      <c r="FM72" s="49"/>
      <c r="FN72" s="49"/>
      <c r="FO72" s="49"/>
      <c r="FP72" s="49"/>
      <c r="FQ72" s="49"/>
      <c r="FR72" s="49"/>
      <c r="FS72" s="49"/>
      <c r="FT72" s="49"/>
      <c r="FU72" s="49"/>
      <c r="FV72" s="49"/>
      <c r="FW72" s="49"/>
      <c r="FX72" s="49"/>
      <c r="FY72" s="49"/>
      <c r="FZ72" s="49"/>
      <c r="GA72" s="49"/>
      <c r="GB72" s="49"/>
      <c r="GC72" s="49"/>
      <c r="GD72" s="49"/>
      <c r="GE72" s="49"/>
      <c r="GF72" s="49"/>
      <c r="GG72" s="49"/>
      <c r="GH72" s="49"/>
      <c r="GI72" s="49"/>
      <c r="GJ72" s="49"/>
      <c r="GK72" s="49"/>
      <c r="GL72" s="49"/>
      <c r="GM72" s="49"/>
      <c r="GN72" s="49"/>
      <c r="GO72" s="49"/>
      <c r="GP72" s="49"/>
      <c r="GQ72" s="49"/>
      <c r="GR72" s="49"/>
      <c r="GS72" s="49"/>
      <c r="GT72" s="49"/>
      <c r="GU72" s="49"/>
      <c r="GV72" s="49"/>
      <c r="GW72" s="49"/>
      <c r="GX72" s="49"/>
      <c r="GY72" s="49"/>
      <c r="GZ72" s="49"/>
      <c r="HA72" s="49"/>
      <c r="HB72" s="49"/>
      <c r="HC72" s="49"/>
      <c r="HD72" s="49"/>
      <c r="HE72" s="49"/>
      <c r="HF72" s="49"/>
      <c r="HG72" s="49"/>
      <c r="HH72" s="49"/>
      <c r="HI72" s="49"/>
      <c r="HJ72" s="49"/>
      <c r="HK72" s="49"/>
      <c r="HL72" s="49"/>
      <c r="HM72" s="49"/>
      <c r="HN72" s="49"/>
      <c r="HO72" s="49"/>
      <c r="HP72" s="49"/>
      <c r="HQ72" s="49"/>
      <c r="HR72" s="49"/>
      <c r="HS72" s="49"/>
      <c r="HT72" s="49"/>
      <c r="HU72" s="49"/>
      <c r="HV72" s="49"/>
      <c r="HW72" s="49"/>
      <c r="HX72" s="49"/>
      <c r="HY72" s="49"/>
      <c r="HZ72" s="49"/>
      <c r="IA72" s="49"/>
      <c r="IB72" s="49"/>
      <c r="IC72" s="49"/>
      <c r="ID72" s="49"/>
      <c r="IE72" s="49"/>
      <c r="IF72" s="49"/>
    </row>
    <row r="73" s="2" customFormat="1" ht="51" spans="1:240">
      <c r="A73" s="15" t="s">
        <v>316</v>
      </c>
      <c r="B73" s="25" t="s">
        <v>317</v>
      </c>
      <c r="C73" s="25" t="s">
        <v>242</v>
      </c>
      <c r="D73" s="15">
        <v>2</v>
      </c>
      <c r="E73" s="32" t="s">
        <v>28</v>
      </c>
      <c r="F73" s="19"/>
      <c r="G73" s="15" t="s">
        <v>29</v>
      </c>
      <c r="H73" s="15"/>
      <c r="I73" s="15"/>
      <c r="J73" s="15" t="s">
        <v>29</v>
      </c>
      <c r="K73" s="25" t="s">
        <v>318</v>
      </c>
      <c r="L73" s="52" t="s">
        <v>321</v>
      </c>
      <c r="M73" s="44" t="s">
        <v>322</v>
      </c>
      <c r="N73" s="54">
        <v>83.4</v>
      </c>
      <c r="O73" s="39">
        <f>(M73+N73)/2</f>
        <v>76.2</v>
      </c>
      <c r="P73" s="43" t="s">
        <v>34</v>
      </c>
      <c r="Q73" s="47" t="s">
        <v>35</v>
      </c>
      <c r="R73" s="42">
        <v>2</v>
      </c>
      <c r="S73" s="43" t="s">
        <v>32</v>
      </c>
      <c r="T73" s="14" t="s">
        <v>32</v>
      </c>
      <c r="U73" s="42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49"/>
      <c r="DI73" s="49"/>
      <c r="DJ73" s="49"/>
      <c r="DK73" s="49"/>
      <c r="DL73" s="49"/>
      <c r="DM73" s="49"/>
      <c r="DN73" s="49"/>
      <c r="DO73" s="49"/>
      <c r="DP73" s="49"/>
      <c r="DQ73" s="49"/>
      <c r="DR73" s="49"/>
      <c r="DS73" s="49"/>
      <c r="DT73" s="49"/>
      <c r="DU73" s="49"/>
      <c r="DV73" s="49"/>
      <c r="DW73" s="49"/>
      <c r="DX73" s="49"/>
      <c r="DY73" s="49"/>
      <c r="DZ73" s="49"/>
      <c r="EA73" s="49"/>
      <c r="EB73" s="49"/>
      <c r="EC73" s="49"/>
      <c r="ED73" s="49"/>
      <c r="EE73" s="49"/>
      <c r="EF73" s="49"/>
      <c r="EG73" s="49"/>
      <c r="EH73" s="49"/>
      <c r="EI73" s="49"/>
      <c r="EJ73" s="49"/>
      <c r="EK73" s="49"/>
      <c r="EL73" s="49"/>
      <c r="EM73" s="49"/>
      <c r="EN73" s="49"/>
      <c r="EO73" s="49"/>
      <c r="EP73" s="49"/>
      <c r="EQ73" s="49"/>
      <c r="ER73" s="49"/>
      <c r="ES73" s="49"/>
      <c r="ET73" s="49"/>
      <c r="EU73" s="49"/>
      <c r="EV73" s="49"/>
      <c r="EW73" s="49"/>
      <c r="EX73" s="49"/>
      <c r="EY73" s="49"/>
      <c r="EZ73" s="49"/>
      <c r="FA73" s="49"/>
      <c r="FB73" s="49"/>
      <c r="FC73" s="49"/>
      <c r="FD73" s="49"/>
      <c r="FE73" s="49"/>
      <c r="FF73" s="49"/>
      <c r="FG73" s="49"/>
      <c r="FH73" s="49"/>
      <c r="FI73" s="49"/>
      <c r="FJ73" s="49"/>
      <c r="FK73" s="49"/>
      <c r="FL73" s="49"/>
      <c r="FM73" s="49"/>
      <c r="FN73" s="49"/>
      <c r="FO73" s="49"/>
      <c r="FP73" s="49"/>
      <c r="FQ73" s="49"/>
      <c r="FR73" s="49"/>
      <c r="FS73" s="49"/>
      <c r="FT73" s="49"/>
      <c r="FU73" s="49"/>
      <c r="FV73" s="49"/>
      <c r="FW73" s="49"/>
      <c r="FX73" s="49"/>
      <c r="FY73" s="49"/>
      <c r="FZ73" s="49"/>
      <c r="GA73" s="49"/>
      <c r="GB73" s="49"/>
      <c r="GC73" s="49"/>
      <c r="GD73" s="49"/>
      <c r="GE73" s="49"/>
      <c r="GF73" s="49"/>
      <c r="GG73" s="49"/>
      <c r="GH73" s="49"/>
      <c r="GI73" s="49"/>
      <c r="GJ73" s="49"/>
      <c r="GK73" s="49"/>
      <c r="GL73" s="49"/>
      <c r="GM73" s="49"/>
      <c r="GN73" s="49"/>
      <c r="GO73" s="49"/>
      <c r="GP73" s="49"/>
      <c r="GQ73" s="49"/>
      <c r="GR73" s="49"/>
      <c r="GS73" s="49"/>
      <c r="GT73" s="49"/>
      <c r="GU73" s="49"/>
      <c r="GV73" s="49"/>
      <c r="GW73" s="49"/>
      <c r="GX73" s="49"/>
      <c r="GY73" s="49"/>
      <c r="GZ73" s="49"/>
      <c r="HA73" s="49"/>
      <c r="HB73" s="49"/>
      <c r="HC73" s="49"/>
      <c r="HD73" s="49"/>
      <c r="HE73" s="49"/>
      <c r="HF73" s="49"/>
      <c r="HG73" s="49"/>
      <c r="HH73" s="49"/>
      <c r="HI73" s="49"/>
      <c r="HJ73" s="49"/>
      <c r="HK73" s="49"/>
      <c r="HL73" s="49"/>
      <c r="HM73" s="49"/>
      <c r="HN73" s="49"/>
      <c r="HO73" s="49"/>
      <c r="HP73" s="49"/>
      <c r="HQ73" s="49"/>
      <c r="HR73" s="49"/>
      <c r="HS73" s="49"/>
      <c r="HT73" s="49"/>
      <c r="HU73" s="49"/>
      <c r="HV73" s="49"/>
      <c r="HW73" s="49"/>
      <c r="HX73" s="49"/>
      <c r="HY73" s="49"/>
      <c r="HZ73" s="49"/>
      <c r="IA73" s="49"/>
      <c r="IB73" s="49"/>
      <c r="IC73" s="49"/>
      <c r="ID73" s="49"/>
      <c r="IE73" s="49"/>
      <c r="IF73" s="49"/>
    </row>
    <row r="74" ht="102" spans="1:21">
      <c r="A74" s="15" t="s">
        <v>323</v>
      </c>
      <c r="B74" s="25" t="s">
        <v>324</v>
      </c>
      <c r="C74" s="25" t="s">
        <v>325</v>
      </c>
      <c r="D74" s="15">
        <v>1</v>
      </c>
      <c r="E74" s="25" t="s">
        <v>28</v>
      </c>
      <c r="F74" s="51"/>
      <c r="G74" s="51" t="s">
        <v>29</v>
      </c>
      <c r="H74" s="51"/>
      <c r="I74" s="51"/>
      <c r="J74" s="51" t="s">
        <v>29</v>
      </c>
      <c r="K74" s="25" t="s">
        <v>326</v>
      </c>
      <c r="L74" s="52" t="s">
        <v>327</v>
      </c>
      <c r="M74" s="54" t="s">
        <v>328</v>
      </c>
      <c r="N74" s="54">
        <v>83.2</v>
      </c>
      <c r="O74" s="54">
        <v>77.1</v>
      </c>
      <c r="P74" s="43" t="s">
        <v>34</v>
      </c>
      <c r="Q74" s="47" t="s">
        <v>35</v>
      </c>
      <c r="R74" s="42">
        <v>1</v>
      </c>
      <c r="S74" s="43" t="s">
        <v>32</v>
      </c>
      <c r="T74" s="14" t="s">
        <v>32</v>
      </c>
      <c r="U74" s="15"/>
    </row>
    <row r="75" ht="89.25" spans="1:21">
      <c r="A75" s="15" t="s">
        <v>329</v>
      </c>
      <c r="B75" s="25" t="s">
        <v>324</v>
      </c>
      <c r="C75" s="25" t="s">
        <v>325</v>
      </c>
      <c r="D75" s="15">
        <v>1</v>
      </c>
      <c r="E75" s="25" t="s">
        <v>28</v>
      </c>
      <c r="F75" s="51"/>
      <c r="G75" s="51" t="s">
        <v>29</v>
      </c>
      <c r="H75" s="51"/>
      <c r="I75" s="51"/>
      <c r="J75" s="51" t="s">
        <v>29</v>
      </c>
      <c r="K75" s="25" t="s">
        <v>330</v>
      </c>
      <c r="L75" s="52" t="s">
        <v>331</v>
      </c>
      <c r="M75" s="54" t="s">
        <v>332</v>
      </c>
      <c r="N75" s="54">
        <v>81.7</v>
      </c>
      <c r="O75" s="54">
        <v>74.85</v>
      </c>
      <c r="P75" s="43" t="s">
        <v>32</v>
      </c>
      <c r="Q75" s="41"/>
      <c r="R75" s="42">
        <v>1</v>
      </c>
      <c r="S75" s="43" t="s">
        <v>32</v>
      </c>
      <c r="T75" s="14" t="s">
        <v>32</v>
      </c>
      <c r="U75" s="15"/>
    </row>
    <row r="76" ht="76.5" spans="1:21">
      <c r="A76" s="15" t="s">
        <v>333</v>
      </c>
      <c r="B76" s="25" t="s">
        <v>324</v>
      </c>
      <c r="C76" s="25" t="s">
        <v>334</v>
      </c>
      <c r="D76" s="15">
        <v>2</v>
      </c>
      <c r="E76" s="25" t="s">
        <v>28</v>
      </c>
      <c r="F76" s="51"/>
      <c r="G76" s="51" t="s">
        <v>29</v>
      </c>
      <c r="H76" s="51"/>
      <c r="I76" s="51"/>
      <c r="J76" s="51" t="s">
        <v>29</v>
      </c>
      <c r="K76" s="25" t="s">
        <v>335</v>
      </c>
      <c r="L76" s="52" t="s">
        <v>336</v>
      </c>
      <c r="M76" s="54" t="s">
        <v>337</v>
      </c>
      <c r="N76" s="54">
        <v>84.6</v>
      </c>
      <c r="O76" s="54">
        <v>84.6</v>
      </c>
      <c r="P76" s="43" t="s">
        <v>34</v>
      </c>
      <c r="Q76" s="47" t="s">
        <v>35</v>
      </c>
      <c r="R76" s="42">
        <v>1</v>
      </c>
      <c r="S76" s="43" t="s">
        <v>32</v>
      </c>
      <c r="T76" s="14" t="s">
        <v>32</v>
      </c>
      <c r="U76" s="56"/>
    </row>
    <row r="77" ht="114.75" spans="1:21">
      <c r="A77" s="15" t="s">
        <v>338</v>
      </c>
      <c r="B77" s="25" t="s">
        <v>324</v>
      </c>
      <c r="C77" s="25" t="s">
        <v>339</v>
      </c>
      <c r="D77" s="15">
        <v>1</v>
      </c>
      <c r="E77" s="25" t="s">
        <v>28</v>
      </c>
      <c r="F77" s="51"/>
      <c r="G77" s="51" t="s">
        <v>29</v>
      </c>
      <c r="H77" s="51"/>
      <c r="I77" s="51"/>
      <c r="J77" s="51" t="s">
        <v>29</v>
      </c>
      <c r="K77" s="25" t="s">
        <v>340</v>
      </c>
      <c r="L77" s="52" t="s">
        <v>341</v>
      </c>
      <c r="M77" s="54" t="s">
        <v>342</v>
      </c>
      <c r="N77" s="54">
        <v>85</v>
      </c>
      <c r="O77" s="54">
        <v>78.75</v>
      </c>
      <c r="P77" s="43" t="s">
        <v>32</v>
      </c>
      <c r="Q77" s="41"/>
      <c r="R77" s="42">
        <v>1</v>
      </c>
      <c r="S77" s="43" t="s">
        <v>32</v>
      </c>
      <c r="T77" s="14" t="s">
        <v>32</v>
      </c>
      <c r="U77" s="15"/>
    </row>
    <row r="78" ht="51" spans="1:21">
      <c r="A78" s="15" t="s">
        <v>343</v>
      </c>
      <c r="B78" s="25" t="s">
        <v>324</v>
      </c>
      <c r="C78" s="25" t="s">
        <v>344</v>
      </c>
      <c r="D78" s="15">
        <v>2</v>
      </c>
      <c r="E78" s="25" t="s">
        <v>28</v>
      </c>
      <c r="F78" s="51"/>
      <c r="G78" s="51" t="s">
        <v>29</v>
      </c>
      <c r="H78" s="51"/>
      <c r="I78" s="51"/>
      <c r="J78" s="51" t="s">
        <v>29</v>
      </c>
      <c r="K78" s="25" t="s">
        <v>345</v>
      </c>
      <c r="L78" s="52" t="s">
        <v>346</v>
      </c>
      <c r="M78" s="54" t="s">
        <v>342</v>
      </c>
      <c r="N78" s="54">
        <v>82.2</v>
      </c>
      <c r="O78" s="54">
        <v>77.35</v>
      </c>
      <c r="P78" s="43" t="s">
        <v>34</v>
      </c>
      <c r="Q78" s="47" t="s">
        <v>35</v>
      </c>
      <c r="R78" s="42">
        <v>1</v>
      </c>
      <c r="S78" s="43" t="s">
        <v>32</v>
      </c>
      <c r="T78" s="14" t="s">
        <v>32</v>
      </c>
      <c r="U78" s="15"/>
    </row>
    <row r="79" ht="51" spans="1:21">
      <c r="A79" s="15" t="s">
        <v>343</v>
      </c>
      <c r="B79" s="25" t="s">
        <v>324</v>
      </c>
      <c r="C79" s="25" t="s">
        <v>344</v>
      </c>
      <c r="D79" s="15">
        <v>2</v>
      </c>
      <c r="E79" s="25" t="s">
        <v>28</v>
      </c>
      <c r="F79" s="51"/>
      <c r="G79" s="15" t="s">
        <v>29</v>
      </c>
      <c r="H79" s="15"/>
      <c r="I79" s="15"/>
      <c r="J79" s="15" t="s">
        <v>29</v>
      </c>
      <c r="K79" s="25" t="s">
        <v>345</v>
      </c>
      <c r="L79" s="38" t="s">
        <v>347</v>
      </c>
      <c r="M79" s="54">
        <v>59.5</v>
      </c>
      <c r="N79" s="54">
        <v>80.4</v>
      </c>
      <c r="O79" s="54">
        <v>69.95</v>
      </c>
      <c r="P79" s="14" t="s">
        <v>34</v>
      </c>
      <c r="Q79" s="47" t="s">
        <v>35</v>
      </c>
      <c r="R79" s="15">
        <v>2</v>
      </c>
      <c r="S79" s="43"/>
      <c r="T79" s="14" t="s">
        <v>32</v>
      </c>
      <c r="U79" s="15"/>
    </row>
    <row r="80" ht="102" spans="1:21">
      <c r="A80" s="15" t="s">
        <v>348</v>
      </c>
      <c r="B80" s="25" t="s">
        <v>324</v>
      </c>
      <c r="C80" s="25" t="s">
        <v>349</v>
      </c>
      <c r="D80" s="15">
        <v>1</v>
      </c>
      <c r="E80" s="25" t="s">
        <v>350</v>
      </c>
      <c r="F80" s="51"/>
      <c r="G80" s="51" t="s">
        <v>29</v>
      </c>
      <c r="H80" s="51"/>
      <c r="I80" s="51"/>
      <c r="J80" s="51" t="s">
        <v>29</v>
      </c>
      <c r="K80" s="25" t="s">
        <v>351</v>
      </c>
      <c r="L80" s="52" t="s">
        <v>352</v>
      </c>
      <c r="M80" s="54" t="s">
        <v>353</v>
      </c>
      <c r="N80" s="54">
        <v>84</v>
      </c>
      <c r="O80" s="54">
        <v>78.5</v>
      </c>
      <c r="P80" s="43" t="s">
        <v>32</v>
      </c>
      <c r="Q80" s="41"/>
      <c r="R80" s="42">
        <v>1</v>
      </c>
      <c r="S80" s="43" t="s">
        <v>32</v>
      </c>
      <c r="T80" s="14" t="s">
        <v>32</v>
      </c>
      <c r="U80" s="15"/>
    </row>
    <row r="81" ht="51" spans="1:21">
      <c r="A81" s="15" t="s">
        <v>354</v>
      </c>
      <c r="B81" s="25" t="s">
        <v>355</v>
      </c>
      <c r="C81" s="25" t="s">
        <v>356</v>
      </c>
      <c r="D81" s="15">
        <v>1</v>
      </c>
      <c r="E81" s="25" t="s">
        <v>28</v>
      </c>
      <c r="F81" s="51"/>
      <c r="G81" s="51" t="s">
        <v>29</v>
      </c>
      <c r="H81" s="51"/>
      <c r="I81" s="51"/>
      <c r="J81" s="51" t="s">
        <v>29</v>
      </c>
      <c r="K81" s="25" t="s">
        <v>357</v>
      </c>
      <c r="L81" s="52" t="s">
        <v>358</v>
      </c>
      <c r="M81" s="54">
        <v>79</v>
      </c>
      <c r="N81" s="54">
        <v>83</v>
      </c>
      <c r="O81" s="54">
        <v>81</v>
      </c>
      <c r="P81" s="43" t="s">
        <v>32</v>
      </c>
      <c r="Q81" s="41"/>
      <c r="R81" s="42">
        <v>1</v>
      </c>
      <c r="S81" s="43" t="s">
        <v>32</v>
      </c>
      <c r="T81" s="14" t="s">
        <v>32</v>
      </c>
      <c r="U81" s="15"/>
    </row>
    <row r="82" ht="63.75" spans="1:21">
      <c r="A82" s="15" t="s">
        <v>359</v>
      </c>
      <c r="B82" s="25" t="s">
        <v>360</v>
      </c>
      <c r="C82" s="25" t="s">
        <v>361</v>
      </c>
      <c r="D82" s="15">
        <v>1</v>
      </c>
      <c r="E82" s="25" t="s">
        <v>28</v>
      </c>
      <c r="F82" s="51"/>
      <c r="G82" s="51" t="s">
        <v>29</v>
      </c>
      <c r="H82" s="51"/>
      <c r="I82" s="51"/>
      <c r="J82" s="51" t="s">
        <v>29</v>
      </c>
      <c r="K82" s="25" t="s">
        <v>362</v>
      </c>
      <c r="L82" s="52" t="s">
        <v>363</v>
      </c>
      <c r="M82" s="54" t="s">
        <v>364</v>
      </c>
      <c r="N82" s="54">
        <v>82</v>
      </c>
      <c r="O82" s="54">
        <v>74.5</v>
      </c>
      <c r="P82" s="43" t="s">
        <v>34</v>
      </c>
      <c r="Q82" s="47" t="s">
        <v>35</v>
      </c>
      <c r="R82" s="42">
        <v>1</v>
      </c>
      <c r="S82" s="43" t="s">
        <v>32</v>
      </c>
      <c r="T82" s="14" t="s">
        <v>32</v>
      </c>
      <c r="U82" s="15"/>
    </row>
    <row r="83" ht="63.75" spans="1:21">
      <c r="A83" s="15" t="s">
        <v>365</v>
      </c>
      <c r="B83" s="25" t="s">
        <v>360</v>
      </c>
      <c r="C83" s="25" t="s">
        <v>366</v>
      </c>
      <c r="D83" s="15">
        <v>3</v>
      </c>
      <c r="E83" s="25" t="s">
        <v>28</v>
      </c>
      <c r="F83" s="51"/>
      <c r="G83" s="51" t="s">
        <v>29</v>
      </c>
      <c r="H83" s="51"/>
      <c r="I83" s="51"/>
      <c r="J83" s="51" t="s">
        <v>29</v>
      </c>
      <c r="K83" s="25" t="s">
        <v>367</v>
      </c>
      <c r="L83" s="52" t="s">
        <v>368</v>
      </c>
      <c r="M83" s="54" t="s">
        <v>342</v>
      </c>
      <c r="N83" s="54">
        <v>84.4</v>
      </c>
      <c r="O83" s="54">
        <v>78.45</v>
      </c>
      <c r="P83" s="43" t="s">
        <v>34</v>
      </c>
      <c r="Q83" s="47" t="s">
        <v>35</v>
      </c>
      <c r="R83" s="42">
        <v>1</v>
      </c>
      <c r="S83" s="43" t="s">
        <v>32</v>
      </c>
      <c r="T83" s="14" t="s">
        <v>32</v>
      </c>
      <c r="U83" s="15"/>
    </row>
    <row r="84" ht="63.75" spans="1:21">
      <c r="A84" s="15" t="s">
        <v>365</v>
      </c>
      <c r="B84" s="25" t="s">
        <v>360</v>
      </c>
      <c r="C84" s="25" t="s">
        <v>366</v>
      </c>
      <c r="D84" s="15">
        <v>3</v>
      </c>
      <c r="E84" s="25" t="s">
        <v>28</v>
      </c>
      <c r="F84" s="51"/>
      <c r="G84" s="51" t="s">
        <v>29</v>
      </c>
      <c r="H84" s="51"/>
      <c r="I84" s="51"/>
      <c r="J84" s="51" t="s">
        <v>29</v>
      </c>
      <c r="K84" s="25" t="s">
        <v>367</v>
      </c>
      <c r="L84" s="52" t="s">
        <v>369</v>
      </c>
      <c r="M84" s="54" t="s">
        <v>353</v>
      </c>
      <c r="N84" s="54">
        <v>84.16</v>
      </c>
      <c r="O84" s="54">
        <v>78.58</v>
      </c>
      <c r="P84" s="43" t="s">
        <v>32</v>
      </c>
      <c r="Q84" s="41"/>
      <c r="R84" s="42">
        <v>1</v>
      </c>
      <c r="S84" s="43" t="s">
        <v>32</v>
      </c>
      <c r="T84" s="14" t="s">
        <v>32</v>
      </c>
      <c r="U84" s="15"/>
    </row>
    <row r="85" ht="63.75" spans="1:21">
      <c r="A85" s="15" t="s">
        <v>365</v>
      </c>
      <c r="B85" s="25" t="s">
        <v>360</v>
      </c>
      <c r="C85" s="25" t="s">
        <v>366</v>
      </c>
      <c r="D85" s="15">
        <v>3</v>
      </c>
      <c r="E85" s="25" t="s">
        <v>28</v>
      </c>
      <c r="F85" s="51"/>
      <c r="G85" s="51" t="s">
        <v>29</v>
      </c>
      <c r="H85" s="51"/>
      <c r="I85" s="51"/>
      <c r="J85" s="51" t="s">
        <v>29</v>
      </c>
      <c r="K85" s="25" t="s">
        <v>367</v>
      </c>
      <c r="L85" s="52" t="s">
        <v>370</v>
      </c>
      <c r="M85" s="54" t="s">
        <v>284</v>
      </c>
      <c r="N85" s="54">
        <v>83.4</v>
      </c>
      <c r="O85" s="54">
        <v>78.7</v>
      </c>
      <c r="P85" s="43" t="s">
        <v>32</v>
      </c>
      <c r="Q85" s="41"/>
      <c r="R85" s="42">
        <v>1</v>
      </c>
      <c r="S85" s="43" t="s">
        <v>32</v>
      </c>
      <c r="T85" s="14" t="s">
        <v>32</v>
      </c>
      <c r="U85" s="15"/>
    </row>
    <row r="86" ht="89.25" spans="1:21">
      <c r="A86" s="15" t="s">
        <v>371</v>
      </c>
      <c r="B86" s="25" t="s">
        <v>372</v>
      </c>
      <c r="C86" s="25" t="s">
        <v>373</v>
      </c>
      <c r="D86" s="15">
        <v>1</v>
      </c>
      <c r="E86" s="25" t="s">
        <v>350</v>
      </c>
      <c r="F86" s="51"/>
      <c r="G86" s="15" t="s">
        <v>29</v>
      </c>
      <c r="H86" s="15"/>
      <c r="I86" s="15"/>
      <c r="J86" s="15" t="s">
        <v>29</v>
      </c>
      <c r="K86" s="25" t="s">
        <v>374</v>
      </c>
      <c r="L86" s="38" t="s">
        <v>375</v>
      </c>
      <c r="M86" s="54" t="s">
        <v>279</v>
      </c>
      <c r="N86" s="54">
        <v>82.26</v>
      </c>
      <c r="O86" s="54">
        <v>78.38</v>
      </c>
      <c r="P86" s="14" t="s">
        <v>32</v>
      </c>
      <c r="Q86" s="47"/>
      <c r="R86" s="15">
        <v>2</v>
      </c>
      <c r="S86" s="43" t="s">
        <v>273</v>
      </c>
      <c r="T86" s="14" t="s">
        <v>32</v>
      </c>
      <c r="U86" s="15"/>
    </row>
    <row r="87" ht="63.75" spans="1:21">
      <c r="A87" s="15" t="s">
        <v>376</v>
      </c>
      <c r="B87" s="25" t="s">
        <v>377</v>
      </c>
      <c r="C87" s="25" t="s">
        <v>378</v>
      </c>
      <c r="D87" s="15">
        <v>1</v>
      </c>
      <c r="E87" s="25" t="s">
        <v>350</v>
      </c>
      <c r="F87" s="51"/>
      <c r="G87" s="51" t="s">
        <v>29</v>
      </c>
      <c r="H87" s="51"/>
      <c r="I87" s="51"/>
      <c r="J87" s="51" t="s">
        <v>29</v>
      </c>
      <c r="K87" s="25" t="s">
        <v>379</v>
      </c>
      <c r="L87" s="52" t="s">
        <v>380</v>
      </c>
      <c r="M87" s="54" t="s">
        <v>307</v>
      </c>
      <c r="N87" s="54">
        <v>82.94</v>
      </c>
      <c r="O87" s="54">
        <v>77.47</v>
      </c>
      <c r="P87" s="43" t="s">
        <v>34</v>
      </c>
      <c r="Q87" s="47" t="s">
        <v>35</v>
      </c>
      <c r="R87" s="42">
        <v>1</v>
      </c>
      <c r="S87" s="43" t="s">
        <v>32</v>
      </c>
      <c r="T87" s="14" t="s">
        <v>32</v>
      </c>
      <c r="U87" s="15"/>
    </row>
    <row r="88" ht="63.75" spans="1:21">
      <c r="A88" s="15" t="s">
        <v>381</v>
      </c>
      <c r="B88" s="25" t="s">
        <v>382</v>
      </c>
      <c r="C88" s="25" t="s">
        <v>383</v>
      </c>
      <c r="D88" s="15">
        <v>1</v>
      </c>
      <c r="E88" s="25" t="s">
        <v>28</v>
      </c>
      <c r="F88" s="51"/>
      <c r="G88" s="51" t="s">
        <v>29</v>
      </c>
      <c r="H88" s="51"/>
      <c r="I88" s="51"/>
      <c r="J88" s="51" t="s">
        <v>29</v>
      </c>
      <c r="K88" s="25" t="s">
        <v>384</v>
      </c>
      <c r="L88" s="52" t="s">
        <v>385</v>
      </c>
      <c r="M88" s="54" t="s">
        <v>386</v>
      </c>
      <c r="N88" s="54">
        <v>81.2</v>
      </c>
      <c r="O88" s="54">
        <v>77.35</v>
      </c>
      <c r="P88" s="43" t="s">
        <v>34</v>
      </c>
      <c r="Q88" s="47" t="s">
        <v>35</v>
      </c>
      <c r="R88" s="42">
        <v>1</v>
      </c>
      <c r="S88" s="43" t="s">
        <v>32</v>
      </c>
      <c r="T88" s="14" t="s">
        <v>32</v>
      </c>
      <c r="U88" s="15"/>
    </row>
    <row r="89" ht="76.5" spans="1:21">
      <c r="A89" s="15" t="s">
        <v>387</v>
      </c>
      <c r="B89" s="25" t="s">
        <v>388</v>
      </c>
      <c r="C89" s="25" t="s">
        <v>389</v>
      </c>
      <c r="D89" s="15">
        <v>1</v>
      </c>
      <c r="E89" s="25" t="s">
        <v>28</v>
      </c>
      <c r="F89" s="51"/>
      <c r="G89" s="51" t="s">
        <v>29</v>
      </c>
      <c r="H89" s="51"/>
      <c r="I89" s="51"/>
      <c r="J89" s="51" t="s">
        <v>29</v>
      </c>
      <c r="K89" s="25" t="s">
        <v>390</v>
      </c>
      <c r="L89" s="52" t="s">
        <v>391</v>
      </c>
      <c r="M89" s="54" t="s">
        <v>392</v>
      </c>
      <c r="N89" s="54">
        <v>86.5</v>
      </c>
      <c r="O89" s="54">
        <v>76.5</v>
      </c>
      <c r="P89" s="43" t="s">
        <v>34</v>
      </c>
      <c r="Q89" s="47" t="s">
        <v>35</v>
      </c>
      <c r="R89" s="42">
        <v>1</v>
      </c>
      <c r="S89" s="43" t="s">
        <v>32</v>
      </c>
      <c r="T89" s="14" t="s">
        <v>32</v>
      </c>
      <c r="U89" s="15"/>
    </row>
    <row r="90" ht="51" spans="1:21">
      <c r="A90" s="15" t="s">
        <v>393</v>
      </c>
      <c r="B90" s="25" t="s">
        <v>394</v>
      </c>
      <c r="C90" s="25" t="s">
        <v>395</v>
      </c>
      <c r="D90" s="15">
        <v>1</v>
      </c>
      <c r="E90" s="25" t="s">
        <v>350</v>
      </c>
      <c r="F90" s="51"/>
      <c r="G90" s="51" t="s">
        <v>29</v>
      </c>
      <c r="H90" s="51"/>
      <c r="I90" s="51"/>
      <c r="J90" s="51" t="s">
        <v>29</v>
      </c>
      <c r="K90" s="25" t="s">
        <v>396</v>
      </c>
      <c r="L90" s="52" t="s">
        <v>397</v>
      </c>
      <c r="M90" s="54" t="s">
        <v>302</v>
      </c>
      <c r="N90" s="54">
        <v>82.34</v>
      </c>
      <c r="O90" s="54">
        <v>80.42</v>
      </c>
      <c r="P90" s="43" t="s">
        <v>32</v>
      </c>
      <c r="Q90" s="41"/>
      <c r="R90" s="42">
        <v>1</v>
      </c>
      <c r="S90" s="43" t="s">
        <v>32</v>
      </c>
      <c r="T90" s="14" t="s">
        <v>32</v>
      </c>
      <c r="U90" s="15"/>
    </row>
    <row r="91" ht="76.5" spans="1:21">
      <c r="A91" s="15" t="s">
        <v>398</v>
      </c>
      <c r="B91" s="25" t="s">
        <v>399</v>
      </c>
      <c r="C91" s="25" t="s">
        <v>400</v>
      </c>
      <c r="D91" s="15">
        <v>1</v>
      </c>
      <c r="E91" s="25" t="s">
        <v>28</v>
      </c>
      <c r="F91" s="51"/>
      <c r="G91" s="51" t="s">
        <v>29</v>
      </c>
      <c r="H91" s="51"/>
      <c r="I91" s="51"/>
      <c r="J91" s="51" t="s">
        <v>29</v>
      </c>
      <c r="K91" s="25" t="s">
        <v>401</v>
      </c>
      <c r="L91" s="52" t="s">
        <v>402</v>
      </c>
      <c r="M91" s="54" t="s">
        <v>290</v>
      </c>
      <c r="N91" s="54">
        <v>85.06</v>
      </c>
      <c r="O91" s="54">
        <v>80.28</v>
      </c>
      <c r="P91" s="43" t="s">
        <v>32</v>
      </c>
      <c r="Q91" s="41"/>
      <c r="R91" s="42">
        <v>1</v>
      </c>
      <c r="S91" s="43" t="s">
        <v>32</v>
      </c>
      <c r="T91" s="14" t="s">
        <v>32</v>
      </c>
      <c r="U91" s="15"/>
    </row>
    <row r="92" ht="76.5" spans="1:21">
      <c r="A92" s="15" t="s">
        <v>403</v>
      </c>
      <c r="B92" s="25" t="s">
        <v>399</v>
      </c>
      <c r="C92" s="25" t="s">
        <v>404</v>
      </c>
      <c r="D92" s="15">
        <v>1</v>
      </c>
      <c r="E92" s="25" t="s">
        <v>28</v>
      </c>
      <c r="F92" s="51"/>
      <c r="G92" s="51" t="s">
        <v>29</v>
      </c>
      <c r="H92" s="51"/>
      <c r="I92" s="51"/>
      <c r="J92" s="51" t="s">
        <v>29</v>
      </c>
      <c r="K92" s="25" t="s">
        <v>405</v>
      </c>
      <c r="L92" s="52" t="s">
        <v>406</v>
      </c>
      <c r="M92" s="54" t="s">
        <v>332</v>
      </c>
      <c r="N92" s="54">
        <v>83.2</v>
      </c>
      <c r="O92" s="54">
        <v>75.6</v>
      </c>
      <c r="P92" s="43" t="s">
        <v>32</v>
      </c>
      <c r="Q92" s="41"/>
      <c r="R92" s="42">
        <v>1</v>
      </c>
      <c r="S92" s="43" t="s">
        <v>32</v>
      </c>
      <c r="T92" s="14" t="s">
        <v>32</v>
      </c>
      <c r="U92" s="15"/>
    </row>
    <row r="93" ht="89.25" spans="1:21">
      <c r="A93" s="15" t="s">
        <v>407</v>
      </c>
      <c r="B93" s="25" t="s">
        <v>360</v>
      </c>
      <c r="C93" s="25" t="s">
        <v>408</v>
      </c>
      <c r="D93" s="15">
        <v>1</v>
      </c>
      <c r="E93" s="25" t="s">
        <v>28</v>
      </c>
      <c r="F93" s="51"/>
      <c r="G93" s="51" t="s">
        <v>29</v>
      </c>
      <c r="H93" s="51"/>
      <c r="I93" s="51"/>
      <c r="J93" s="51" t="s">
        <v>29</v>
      </c>
      <c r="K93" s="25" t="s">
        <v>409</v>
      </c>
      <c r="L93" s="52" t="s">
        <v>410</v>
      </c>
      <c r="M93" s="54" t="s">
        <v>411</v>
      </c>
      <c r="N93" s="54">
        <v>81.4</v>
      </c>
      <c r="O93" s="54">
        <v>75.7</v>
      </c>
      <c r="P93" s="43" t="s">
        <v>34</v>
      </c>
      <c r="Q93" s="47" t="s">
        <v>35</v>
      </c>
      <c r="R93" s="42">
        <v>1</v>
      </c>
      <c r="S93" s="43" t="s">
        <v>32</v>
      </c>
      <c r="T93" s="14" t="s">
        <v>32</v>
      </c>
      <c r="U93" s="15"/>
    </row>
    <row r="94" ht="89.25" spans="1:21">
      <c r="A94" s="15" t="s">
        <v>412</v>
      </c>
      <c r="B94" s="25" t="s">
        <v>324</v>
      </c>
      <c r="C94" s="25" t="s">
        <v>413</v>
      </c>
      <c r="D94" s="15">
        <v>1</v>
      </c>
      <c r="E94" s="25" t="s">
        <v>28</v>
      </c>
      <c r="F94" s="51"/>
      <c r="G94" s="51" t="s">
        <v>29</v>
      </c>
      <c r="H94" s="51"/>
      <c r="I94" s="51"/>
      <c r="J94" s="51" t="s">
        <v>29</v>
      </c>
      <c r="K94" s="25" t="s">
        <v>414</v>
      </c>
      <c r="L94" s="52" t="s">
        <v>415</v>
      </c>
      <c r="M94" s="54" t="s">
        <v>342</v>
      </c>
      <c r="N94" s="54">
        <v>84</v>
      </c>
      <c r="O94" s="54">
        <v>78.25</v>
      </c>
      <c r="P94" s="43" t="s">
        <v>34</v>
      </c>
      <c r="Q94" s="47" t="s">
        <v>35</v>
      </c>
      <c r="R94" s="42">
        <v>1</v>
      </c>
      <c r="S94" s="43" t="s">
        <v>32</v>
      </c>
      <c r="T94" s="14" t="s">
        <v>32</v>
      </c>
      <c r="U94" s="15"/>
    </row>
    <row r="95" ht="51" spans="1:21">
      <c r="A95" s="15" t="s">
        <v>416</v>
      </c>
      <c r="B95" s="25" t="s">
        <v>417</v>
      </c>
      <c r="C95" s="25" t="s">
        <v>417</v>
      </c>
      <c r="D95" s="15">
        <v>1</v>
      </c>
      <c r="E95" s="25" t="s">
        <v>28</v>
      </c>
      <c r="F95" s="51"/>
      <c r="G95" s="51" t="s">
        <v>29</v>
      </c>
      <c r="H95" s="51"/>
      <c r="I95" s="51"/>
      <c r="J95" s="51" t="s">
        <v>29</v>
      </c>
      <c r="K95" s="25" t="s">
        <v>418</v>
      </c>
      <c r="L95" s="52" t="s">
        <v>419</v>
      </c>
      <c r="M95" s="54" t="s">
        <v>420</v>
      </c>
      <c r="N95" s="54">
        <v>84.6</v>
      </c>
      <c r="O95" s="54">
        <v>81.8</v>
      </c>
      <c r="P95" s="43" t="s">
        <v>32</v>
      </c>
      <c r="Q95" s="41"/>
      <c r="R95" s="42">
        <v>1</v>
      </c>
      <c r="S95" s="43" t="s">
        <v>32</v>
      </c>
      <c r="T95" s="14" t="s">
        <v>32</v>
      </c>
      <c r="U95" s="15"/>
    </row>
    <row r="96" ht="102" spans="1:21">
      <c r="A96" s="15" t="s">
        <v>421</v>
      </c>
      <c r="B96" s="25" t="s">
        <v>417</v>
      </c>
      <c r="C96" s="25" t="s">
        <v>417</v>
      </c>
      <c r="D96" s="15">
        <v>3</v>
      </c>
      <c r="E96" s="25" t="s">
        <v>28</v>
      </c>
      <c r="F96" s="51"/>
      <c r="G96" s="51" t="s">
        <v>29</v>
      </c>
      <c r="H96" s="51"/>
      <c r="I96" s="51"/>
      <c r="J96" s="51" t="s">
        <v>29</v>
      </c>
      <c r="K96" s="25" t="s">
        <v>422</v>
      </c>
      <c r="L96" s="52" t="s">
        <v>423</v>
      </c>
      <c r="M96" s="54" t="s">
        <v>424</v>
      </c>
      <c r="N96" s="54">
        <v>86.8</v>
      </c>
      <c r="O96" s="54">
        <v>82.4</v>
      </c>
      <c r="P96" s="43" t="s">
        <v>34</v>
      </c>
      <c r="Q96" s="47" t="s">
        <v>35</v>
      </c>
      <c r="R96" s="42">
        <v>1</v>
      </c>
      <c r="S96" s="43" t="s">
        <v>32</v>
      </c>
      <c r="T96" s="14" t="s">
        <v>32</v>
      </c>
      <c r="U96" s="15"/>
    </row>
    <row r="97" ht="102" spans="1:21">
      <c r="A97" s="15" t="s">
        <v>421</v>
      </c>
      <c r="B97" s="25" t="s">
        <v>417</v>
      </c>
      <c r="C97" s="25" t="s">
        <v>417</v>
      </c>
      <c r="D97" s="15">
        <v>3</v>
      </c>
      <c r="E97" s="25" t="s">
        <v>28</v>
      </c>
      <c r="F97" s="51"/>
      <c r="G97" s="51" t="s">
        <v>29</v>
      </c>
      <c r="H97" s="51"/>
      <c r="I97" s="51"/>
      <c r="J97" s="51" t="s">
        <v>29</v>
      </c>
      <c r="K97" s="25" t="s">
        <v>422</v>
      </c>
      <c r="L97" s="52" t="s">
        <v>425</v>
      </c>
      <c r="M97" s="54" t="s">
        <v>426</v>
      </c>
      <c r="N97" s="54">
        <v>84.4</v>
      </c>
      <c r="O97" s="54">
        <v>82.7</v>
      </c>
      <c r="P97" s="43" t="s">
        <v>32</v>
      </c>
      <c r="Q97" s="41"/>
      <c r="R97" s="42">
        <v>1</v>
      </c>
      <c r="S97" s="43" t="s">
        <v>32</v>
      </c>
      <c r="T97" s="14" t="s">
        <v>32</v>
      </c>
      <c r="U97" s="15"/>
    </row>
    <row r="98" ht="102" spans="1:21">
      <c r="A98" s="15" t="s">
        <v>421</v>
      </c>
      <c r="B98" s="25" t="s">
        <v>417</v>
      </c>
      <c r="C98" s="25" t="s">
        <v>417</v>
      </c>
      <c r="D98" s="15">
        <v>3</v>
      </c>
      <c r="E98" s="25" t="s">
        <v>28</v>
      </c>
      <c r="F98" s="51"/>
      <c r="G98" s="51" t="s">
        <v>29</v>
      </c>
      <c r="H98" s="51"/>
      <c r="I98" s="51"/>
      <c r="J98" s="51" t="s">
        <v>29</v>
      </c>
      <c r="K98" s="25" t="s">
        <v>422</v>
      </c>
      <c r="L98" s="52" t="s">
        <v>427</v>
      </c>
      <c r="M98" s="54" t="s">
        <v>428</v>
      </c>
      <c r="N98" s="54">
        <v>85.8</v>
      </c>
      <c r="O98" s="54">
        <v>85.65</v>
      </c>
      <c r="P98" s="43" t="s">
        <v>32</v>
      </c>
      <c r="Q98" s="41"/>
      <c r="R98" s="42">
        <v>1</v>
      </c>
      <c r="S98" s="43" t="s">
        <v>32</v>
      </c>
      <c r="T98" s="14" t="s">
        <v>32</v>
      </c>
      <c r="U98" s="15"/>
    </row>
    <row r="99" ht="63.75" spans="1:21">
      <c r="A99" s="15" t="s">
        <v>429</v>
      </c>
      <c r="B99" s="25" t="s">
        <v>430</v>
      </c>
      <c r="C99" s="25" t="s">
        <v>430</v>
      </c>
      <c r="D99" s="15">
        <v>1</v>
      </c>
      <c r="E99" s="25" t="s">
        <v>350</v>
      </c>
      <c r="F99" s="51"/>
      <c r="G99" s="51" t="s">
        <v>29</v>
      </c>
      <c r="H99" s="51"/>
      <c r="I99" s="51"/>
      <c r="J99" s="51" t="s">
        <v>29</v>
      </c>
      <c r="K99" s="25" t="s">
        <v>431</v>
      </c>
      <c r="L99" s="52" t="s">
        <v>432</v>
      </c>
      <c r="M99" s="54" t="s">
        <v>433</v>
      </c>
      <c r="N99" s="54">
        <v>87.6</v>
      </c>
      <c r="O99" s="54">
        <v>82.05</v>
      </c>
      <c r="P99" s="43" t="s">
        <v>32</v>
      </c>
      <c r="Q99" s="41"/>
      <c r="R99" s="42">
        <v>1</v>
      </c>
      <c r="S99" s="43" t="s">
        <v>32</v>
      </c>
      <c r="T99" s="14" t="s">
        <v>32</v>
      </c>
      <c r="U99" s="15"/>
    </row>
    <row r="100" ht="51" spans="1:21">
      <c r="A100" s="15" t="s">
        <v>434</v>
      </c>
      <c r="B100" s="25" t="s">
        <v>435</v>
      </c>
      <c r="C100" s="25" t="s">
        <v>436</v>
      </c>
      <c r="D100" s="15">
        <v>1</v>
      </c>
      <c r="E100" s="25" t="s">
        <v>28</v>
      </c>
      <c r="F100" s="51"/>
      <c r="G100" s="51" t="s">
        <v>29</v>
      </c>
      <c r="H100" s="51"/>
      <c r="I100" s="51"/>
      <c r="J100" s="51" t="s">
        <v>29</v>
      </c>
      <c r="K100" s="25" t="s">
        <v>437</v>
      </c>
      <c r="L100" s="52" t="s">
        <v>438</v>
      </c>
      <c r="M100" s="54" t="s">
        <v>420</v>
      </c>
      <c r="N100" s="54">
        <v>86.4</v>
      </c>
      <c r="O100" s="54">
        <v>82.7</v>
      </c>
      <c r="P100" s="43" t="s">
        <v>32</v>
      </c>
      <c r="Q100" s="41"/>
      <c r="R100" s="42">
        <v>1</v>
      </c>
      <c r="S100" s="43" t="s">
        <v>32</v>
      </c>
      <c r="T100" s="14" t="s">
        <v>32</v>
      </c>
      <c r="U100" s="15"/>
    </row>
    <row r="101" ht="51" spans="1:21">
      <c r="A101" s="15" t="s">
        <v>439</v>
      </c>
      <c r="B101" s="25" t="s">
        <v>440</v>
      </c>
      <c r="C101" s="25" t="s">
        <v>242</v>
      </c>
      <c r="D101" s="15">
        <v>1</v>
      </c>
      <c r="E101" s="25" t="s">
        <v>28</v>
      </c>
      <c r="F101" s="51"/>
      <c r="G101" s="51" t="s">
        <v>29</v>
      </c>
      <c r="H101" s="51"/>
      <c r="I101" s="51"/>
      <c r="J101" s="51" t="s">
        <v>29</v>
      </c>
      <c r="K101" s="25" t="s">
        <v>441</v>
      </c>
      <c r="L101" s="52" t="s">
        <v>442</v>
      </c>
      <c r="M101" s="54" t="s">
        <v>443</v>
      </c>
      <c r="N101" s="54">
        <v>85.8</v>
      </c>
      <c r="O101" s="54">
        <v>80.4</v>
      </c>
      <c r="P101" s="43" t="s">
        <v>32</v>
      </c>
      <c r="Q101" s="41"/>
      <c r="R101" s="42">
        <v>1</v>
      </c>
      <c r="S101" s="43" t="s">
        <v>32</v>
      </c>
      <c r="T101" s="14" t="s">
        <v>32</v>
      </c>
      <c r="U101" s="15"/>
    </row>
    <row r="102" ht="63.75" spans="1:21">
      <c r="A102" s="15" t="s">
        <v>444</v>
      </c>
      <c r="B102" s="25" t="s">
        <v>445</v>
      </c>
      <c r="C102" s="25" t="s">
        <v>446</v>
      </c>
      <c r="D102" s="15">
        <v>1</v>
      </c>
      <c r="E102" s="25" t="s">
        <v>28</v>
      </c>
      <c r="F102" s="51"/>
      <c r="G102" s="51" t="s">
        <v>29</v>
      </c>
      <c r="H102" s="51"/>
      <c r="I102" s="51"/>
      <c r="J102" s="51" t="s">
        <v>29</v>
      </c>
      <c r="K102" s="25" t="s">
        <v>447</v>
      </c>
      <c r="L102" s="52" t="s">
        <v>448</v>
      </c>
      <c r="M102" s="54"/>
      <c r="N102" s="54">
        <v>86</v>
      </c>
      <c r="O102" s="54">
        <v>86</v>
      </c>
      <c r="P102" s="43" t="s">
        <v>34</v>
      </c>
      <c r="Q102" s="47" t="s">
        <v>35</v>
      </c>
      <c r="R102" s="42">
        <v>1</v>
      </c>
      <c r="S102" s="43" t="s">
        <v>32</v>
      </c>
      <c r="T102" s="14" t="s">
        <v>32</v>
      </c>
      <c r="U102" s="15"/>
    </row>
    <row r="103" ht="63.75" spans="1:21">
      <c r="A103" s="15" t="s">
        <v>449</v>
      </c>
      <c r="B103" s="25" t="s">
        <v>445</v>
      </c>
      <c r="C103" s="25" t="s">
        <v>450</v>
      </c>
      <c r="D103" s="15">
        <v>1</v>
      </c>
      <c r="E103" s="25" t="s">
        <v>350</v>
      </c>
      <c r="F103" s="51"/>
      <c r="G103" s="51" t="s">
        <v>29</v>
      </c>
      <c r="H103" s="51"/>
      <c r="I103" s="51"/>
      <c r="J103" s="51" t="s">
        <v>29</v>
      </c>
      <c r="K103" s="25" t="s">
        <v>451</v>
      </c>
      <c r="L103" s="52" t="s">
        <v>452</v>
      </c>
      <c r="M103" s="54" t="s">
        <v>337</v>
      </c>
      <c r="N103" s="54">
        <v>84</v>
      </c>
      <c r="O103" s="54">
        <v>84</v>
      </c>
      <c r="P103" s="43" t="s">
        <v>32</v>
      </c>
      <c r="Q103" s="41"/>
      <c r="R103" s="42">
        <v>1</v>
      </c>
      <c r="S103" s="43" t="s">
        <v>32</v>
      </c>
      <c r="T103" s="14" t="s">
        <v>32</v>
      </c>
      <c r="U103" s="15"/>
    </row>
    <row r="104" ht="76.5" spans="1:21">
      <c r="A104" s="15" t="s">
        <v>453</v>
      </c>
      <c r="B104" s="25" t="s">
        <v>454</v>
      </c>
      <c r="C104" s="25" t="s">
        <v>450</v>
      </c>
      <c r="D104" s="15">
        <v>1</v>
      </c>
      <c r="E104" s="25" t="s">
        <v>350</v>
      </c>
      <c r="F104" s="51"/>
      <c r="G104" s="51" t="s">
        <v>29</v>
      </c>
      <c r="H104" s="51"/>
      <c r="I104" s="51"/>
      <c r="J104" s="51" t="s">
        <v>29</v>
      </c>
      <c r="K104" s="25" t="s">
        <v>455</v>
      </c>
      <c r="L104" s="52" t="s">
        <v>456</v>
      </c>
      <c r="M104" s="54" t="s">
        <v>337</v>
      </c>
      <c r="N104" s="54">
        <v>82.5</v>
      </c>
      <c r="O104" s="54">
        <v>82.5</v>
      </c>
      <c r="P104" s="43" t="s">
        <v>34</v>
      </c>
      <c r="Q104" s="47" t="s">
        <v>35</v>
      </c>
      <c r="R104" s="42">
        <v>1</v>
      </c>
      <c r="S104" s="43" t="s">
        <v>32</v>
      </c>
      <c r="T104" s="14" t="s">
        <v>32</v>
      </c>
      <c r="U104" s="15"/>
    </row>
    <row r="105" ht="51" spans="1:21">
      <c r="A105" s="15" t="s">
        <v>457</v>
      </c>
      <c r="B105" s="25" t="s">
        <v>454</v>
      </c>
      <c r="C105" s="25" t="s">
        <v>242</v>
      </c>
      <c r="D105" s="15">
        <v>1</v>
      </c>
      <c r="E105" s="25" t="s">
        <v>28</v>
      </c>
      <c r="F105" s="51"/>
      <c r="G105" s="51" t="s">
        <v>29</v>
      </c>
      <c r="H105" s="51"/>
      <c r="I105" s="51"/>
      <c r="J105" s="51" t="s">
        <v>29</v>
      </c>
      <c r="K105" s="25" t="s">
        <v>458</v>
      </c>
      <c r="L105" s="52" t="s">
        <v>459</v>
      </c>
      <c r="M105" s="54" t="s">
        <v>460</v>
      </c>
      <c r="N105" s="54">
        <v>85.6</v>
      </c>
      <c r="O105" s="54">
        <v>83.55</v>
      </c>
      <c r="P105" s="43" t="s">
        <v>34</v>
      </c>
      <c r="Q105" s="47" t="s">
        <v>35</v>
      </c>
      <c r="R105" s="42">
        <v>1</v>
      </c>
      <c r="S105" s="43" t="s">
        <v>32</v>
      </c>
      <c r="T105" s="14" t="s">
        <v>32</v>
      </c>
      <c r="U105" s="15"/>
    </row>
    <row r="106" ht="63.75" spans="1:21">
      <c r="A106" s="15" t="s">
        <v>461</v>
      </c>
      <c r="B106" s="25" t="s">
        <v>462</v>
      </c>
      <c r="C106" s="25" t="s">
        <v>450</v>
      </c>
      <c r="D106" s="15">
        <v>1</v>
      </c>
      <c r="E106" s="25" t="s">
        <v>350</v>
      </c>
      <c r="F106" s="51"/>
      <c r="G106" s="51" t="s">
        <v>29</v>
      </c>
      <c r="H106" s="51"/>
      <c r="I106" s="51"/>
      <c r="J106" s="51" t="s">
        <v>29</v>
      </c>
      <c r="K106" s="25" t="s">
        <v>463</v>
      </c>
      <c r="L106" s="52" t="s">
        <v>464</v>
      </c>
      <c r="M106" s="54" t="s">
        <v>465</v>
      </c>
      <c r="N106" s="54">
        <v>84.3</v>
      </c>
      <c r="O106" s="54">
        <v>80.65</v>
      </c>
      <c r="P106" s="43" t="s">
        <v>32</v>
      </c>
      <c r="Q106" s="41"/>
      <c r="R106" s="42">
        <v>1</v>
      </c>
      <c r="S106" s="43" t="s">
        <v>32</v>
      </c>
      <c r="T106" s="14" t="s">
        <v>32</v>
      </c>
      <c r="U106" s="15"/>
    </row>
    <row r="107" ht="63.75" spans="1:21">
      <c r="A107" s="15" t="s">
        <v>466</v>
      </c>
      <c r="B107" s="25" t="s">
        <v>467</v>
      </c>
      <c r="C107" s="25" t="s">
        <v>242</v>
      </c>
      <c r="D107" s="15">
        <v>1</v>
      </c>
      <c r="E107" s="25" t="s">
        <v>350</v>
      </c>
      <c r="F107" s="51"/>
      <c r="G107" s="51" t="s">
        <v>29</v>
      </c>
      <c r="H107" s="51"/>
      <c r="I107" s="51"/>
      <c r="J107" s="51" t="s">
        <v>29</v>
      </c>
      <c r="K107" s="25" t="s">
        <v>468</v>
      </c>
      <c r="L107" s="52" t="s">
        <v>469</v>
      </c>
      <c r="M107" s="54" t="s">
        <v>420</v>
      </c>
      <c r="N107" s="54">
        <v>83.9</v>
      </c>
      <c r="O107" s="54">
        <v>81.45</v>
      </c>
      <c r="P107" s="43" t="s">
        <v>32</v>
      </c>
      <c r="Q107" s="41"/>
      <c r="R107" s="42">
        <v>1</v>
      </c>
      <c r="S107" s="43" t="s">
        <v>32</v>
      </c>
      <c r="T107" s="14" t="s">
        <v>32</v>
      </c>
      <c r="U107" s="15"/>
    </row>
    <row r="108" ht="63.75" spans="1:21">
      <c r="A108" s="15" t="s">
        <v>470</v>
      </c>
      <c r="B108" s="25" t="s">
        <v>471</v>
      </c>
      <c r="C108" s="25" t="s">
        <v>237</v>
      </c>
      <c r="D108" s="15">
        <v>1</v>
      </c>
      <c r="E108" s="25" t="s">
        <v>28</v>
      </c>
      <c r="F108" s="51"/>
      <c r="G108" s="51" t="s">
        <v>29</v>
      </c>
      <c r="H108" s="51"/>
      <c r="I108" s="51"/>
      <c r="J108" s="51" t="s">
        <v>29</v>
      </c>
      <c r="K108" s="25" t="s">
        <v>472</v>
      </c>
      <c r="L108" s="52" t="s">
        <v>473</v>
      </c>
      <c r="M108" s="54"/>
      <c r="N108" s="54">
        <v>83.7</v>
      </c>
      <c r="O108" s="54">
        <v>83.7</v>
      </c>
      <c r="P108" s="43" t="s">
        <v>34</v>
      </c>
      <c r="Q108" s="47" t="s">
        <v>35</v>
      </c>
      <c r="R108" s="42">
        <v>1</v>
      </c>
      <c r="S108" s="43" t="s">
        <v>32</v>
      </c>
      <c r="T108" s="14" t="s">
        <v>32</v>
      </c>
      <c r="U108" s="15"/>
    </row>
    <row r="109" ht="76.5" spans="1:21">
      <c r="A109" s="15" t="s">
        <v>474</v>
      </c>
      <c r="B109" s="25" t="s">
        <v>475</v>
      </c>
      <c r="C109" s="25" t="s">
        <v>242</v>
      </c>
      <c r="D109" s="15">
        <v>1</v>
      </c>
      <c r="E109" s="25" t="s">
        <v>28</v>
      </c>
      <c r="F109" s="51"/>
      <c r="G109" s="15" t="s">
        <v>29</v>
      </c>
      <c r="H109" s="15"/>
      <c r="I109" s="15"/>
      <c r="J109" s="15" t="s">
        <v>29</v>
      </c>
      <c r="K109" s="25" t="s">
        <v>476</v>
      </c>
      <c r="L109" s="38" t="s">
        <v>477</v>
      </c>
      <c r="M109" s="54" t="s">
        <v>478</v>
      </c>
      <c r="N109" s="54">
        <v>82.6</v>
      </c>
      <c r="O109" s="54">
        <v>73.8</v>
      </c>
      <c r="P109" s="14" t="s">
        <v>32</v>
      </c>
      <c r="Q109" s="47"/>
      <c r="R109" s="15">
        <v>2</v>
      </c>
      <c r="S109" s="43" t="s">
        <v>273</v>
      </c>
      <c r="T109" s="14" t="s">
        <v>32</v>
      </c>
      <c r="U109" s="15"/>
    </row>
    <row r="110" ht="76.5" spans="1:21">
      <c r="A110" s="15" t="s">
        <v>479</v>
      </c>
      <c r="B110" s="25" t="s">
        <v>480</v>
      </c>
      <c r="C110" s="25" t="s">
        <v>242</v>
      </c>
      <c r="D110" s="15">
        <v>1</v>
      </c>
      <c r="E110" s="25" t="s">
        <v>28</v>
      </c>
      <c r="F110" s="51"/>
      <c r="G110" s="51" t="s">
        <v>29</v>
      </c>
      <c r="H110" s="51"/>
      <c r="I110" s="51"/>
      <c r="J110" s="51" t="s">
        <v>29</v>
      </c>
      <c r="K110" s="25" t="s">
        <v>481</v>
      </c>
      <c r="L110" s="52" t="s">
        <v>482</v>
      </c>
      <c r="M110" s="54" t="s">
        <v>307</v>
      </c>
      <c r="N110" s="54">
        <v>84.6</v>
      </c>
      <c r="O110" s="54">
        <v>78.3</v>
      </c>
      <c r="P110" s="43" t="s">
        <v>34</v>
      </c>
      <c r="Q110" s="47" t="s">
        <v>35</v>
      </c>
      <c r="R110" s="42">
        <v>1</v>
      </c>
      <c r="S110" s="43" t="s">
        <v>32</v>
      </c>
      <c r="T110" s="14" t="s">
        <v>32</v>
      </c>
      <c r="U110" s="15"/>
    </row>
    <row r="111" ht="114.75" spans="1:21">
      <c r="A111" s="15" t="s">
        <v>483</v>
      </c>
      <c r="B111" s="25" t="s">
        <v>484</v>
      </c>
      <c r="C111" s="25" t="s">
        <v>237</v>
      </c>
      <c r="D111" s="15">
        <v>1</v>
      </c>
      <c r="E111" s="25" t="s">
        <v>350</v>
      </c>
      <c r="F111" s="51"/>
      <c r="G111" s="51" t="s">
        <v>29</v>
      </c>
      <c r="H111" s="51"/>
      <c r="I111" s="51"/>
      <c r="J111" s="51" t="s">
        <v>29</v>
      </c>
      <c r="K111" s="25" t="s">
        <v>485</v>
      </c>
      <c r="L111" s="52" t="s">
        <v>486</v>
      </c>
      <c r="M111" s="54" t="s">
        <v>337</v>
      </c>
      <c r="N111" s="54">
        <v>86</v>
      </c>
      <c r="O111" s="54">
        <v>86</v>
      </c>
      <c r="P111" s="43" t="s">
        <v>32</v>
      </c>
      <c r="Q111" s="41"/>
      <c r="R111" s="42">
        <v>1</v>
      </c>
      <c r="S111" s="43" t="s">
        <v>32</v>
      </c>
      <c r="T111" s="14" t="s">
        <v>32</v>
      </c>
      <c r="U111" s="15"/>
    </row>
    <row r="112" ht="63.75" spans="1:21">
      <c r="A112" s="15" t="s">
        <v>487</v>
      </c>
      <c r="B112" s="25" t="s">
        <v>484</v>
      </c>
      <c r="C112" s="25" t="s">
        <v>450</v>
      </c>
      <c r="D112" s="15">
        <v>1</v>
      </c>
      <c r="E112" s="25" t="s">
        <v>28</v>
      </c>
      <c r="F112" s="51"/>
      <c r="G112" s="51" t="s">
        <v>29</v>
      </c>
      <c r="H112" s="51"/>
      <c r="I112" s="51"/>
      <c r="J112" s="51" t="s">
        <v>29</v>
      </c>
      <c r="K112" s="25" t="s">
        <v>488</v>
      </c>
      <c r="L112" s="52" t="s">
        <v>489</v>
      </c>
      <c r="M112" s="54" t="s">
        <v>337</v>
      </c>
      <c r="N112" s="54">
        <v>82.6</v>
      </c>
      <c r="O112" s="54">
        <v>82.6</v>
      </c>
      <c r="P112" s="43" t="s">
        <v>34</v>
      </c>
      <c r="Q112" s="47" t="s">
        <v>35</v>
      </c>
      <c r="R112" s="42">
        <v>1</v>
      </c>
      <c r="S112" s="43" t="s">
        <v>32</v>
      </c>
      <c r="T112" s="14" t="s">
        <v>32</v>
      </c>
      <c r="U112" s="15"/>
    </row>
    <row r="113" ht="63.75" spans="1:21">
      <c r="A113" s="15" t="s">
        <v>490</v>
      </c>
      <c r="B113" s="25" t="s">
        <v>491</v>
      </c>
      <c r="C113" s="25" t="s">
        <v>492</v>
      </c>
      <c r="D113" s="15">
        <v>4</v>
      </c>
      <c r="E113" s="25" t="s">
        <v>28</v>
      </c>
      <c r="F113" s="51"/>
      <c r="G113" s="51" t="s">
        <v>29</v>
      </c>
      <c r="H113" s="51"/>
      <c r="I113" s="51"/>
      <c r="J113" s="51" t="s">
        <v>29</v>
      </c>
      <c r="K113" s="25" t="s">
        <v>493</v>
      </c>
      <c r="L113" s="52" t="s">
        <v>494</v>
      </c>
      <c r="M113" s="54" t="s">
        <v>290</v>
      </c>
      <c r="N113" s="54">
        <v>84.6</v>
      </c>
      <c r="O113" s="54">
        <v>80.05</v>
      </c>
      <c r="P113" s="43" t="s">
        <v>32</v>
      </c>
      <c r="Q113" s="41"/>
      <c r="R113" s="42">
        <v>1</v>
      </c>
      <c r="S113" s="43" t="s">
        <v>32</v>
      </c>
      <c r="T113" s="14" t="s">
        <v>32</v>
      </c>
      <c r="U113" s="15"/>
    </row>
    <row r="114" ht="63.75" spans="1:21">
      <c r="A114" s="15" t="s">
        <v>490</v>
      </c>
      <c r="B114" s="25" t="s">
        <v>491</v>
      </c>
      <c r="C114" s="25" t="s">
        <v>492</v>
      </c>
      <c r="D114" s="15">
        <v>4</v>
      </c>
      <c r="E114" s="25" t="s">
        <v>28</v>
      </c>
      <c r="F114" s="51"/>
      <c r="G114" s="51" t="s">
        <v>29</v>
      </c>
      <c r="H114" s="51"/>
      <c r="I114" s="51"/>
      <c r="J114" s="51" t="s">
        <v>29</v>
      </c>
      <c r="K114" s="25" t="s">
        <v>493</v>
      </c>
      <c r="L114" s="52" t="s">
        <v>495</v>
      </c>
      <c r="M114" s="54" t="s">
        <v>290</v>
      </c>
      <c r="N114" s="54">
        <v>84.8</v>
      </c>
      <c r="O114" s="54">
        <v>80.15</v>
      </c>
      <c r="P114" s="43" t="s">
        <v>32</v>
      </c>
      <c r="Q114" s="41"/>
      <c r="R114" s="42">
        <v>1</v>
      </c>
      <c r="S114" s="43" t="s">
        <v>32</v>
      </c>
      <c r="T114" s="14" t="s">
        <v>32</v>
      </c>
      <c r="U114" s="15"/>
    </row>
    <row r="115" ht="63.75" spans="1:21">
      <c r="A115" s="15" t="s">
        <v>490</v>
      </c>
      <c r="B115" s="25" t="s">
        <v>491</v>
      </c>
      <c r="C115" s="25" t="s">
        <v>492</v>
      </c>
      <c r="D115" s="15">
        <v>4</v>
      </c>
      <c r="E115" s="25" t="s">
        <v>28</v>
      </c>
      <c r="F115" s="51"/>
      <c r="G115" s="51" t="s">
        <v>29</v>
      </c>
      <c r="H115" s="51"/>
      <c r="I115" s="51"/>
      <c r="J115" s="51" t="s">
        <v>29</v>
      </c>
      <c r="K115" s="25" t="s">
        <v>493</v>
      </c>
      <c r="L115" s="52" t="s">
        <v>496</v>
      </c>
      <c r="M115" s="54" t="s">
        <v>353</v>
      </c>
      <c r="N115" s="54">
        <v>87.7</v>
      </c>
      <c r="O115" s="54">
        <v>80.35</v>
      </c>
      <c r="P115" s="43" t="s">
        <v>32</v>
      </c>
      <c r="Q115" s="41"/>
      <c r="R115" s="42">
        <v>1</v>
      </c>
      <c r="S115" s="43" t="s">
        <v>32</v>
      </c>
      <c r="T115" s="14" t="s">
        <v>32</v>
      </c>
      <c r="U115" s="15"/>
    </row>
    <row r="116" ht="63.75" spans="1:21">
      <c r="A116" s="15" t="s">
        <v>490</v>
      </c>
      <c r="B116" s="25" t="s">
        <v>491</v>
      </c>
      <c r="C116" s="25" t="s">
        <v>492</v>
      </c>
      <c r="D116" s="15">
        <v>4</v>
      </c>
      <c r="E116" s="25" t="s">
        <v>28</v>
      </c>
      <c r="F116" s="51"/>
      <c r="G116" s="51" t="s">
        <v>29</v>
      </c>
      <c r="H116" s="51"/>
      <c r="I116" s="51"/>
      <c r="J116" s="51" t="s">
        <v>29</v>
      </c>
      <c r="K116" s="25" t="s">
        <v>493</v>
      </c>
      <c r="L116" s="52" t="s">
        <v>497</v>
      </c>
      <c r="M116" s="54" t="s">
        <v>426</v>
      </c>
      <c r="N116" s="54">
        <v>85.2</v>
      </c>
      <c r="O116" s="54">
        <v>83.1</v>
      </c>
      <c r="P116" s="43" t="s">
        <v>32</v>
      </c>
      <c r="Q116" s="41"/>
      <c r="R116" s="42">
        <v>1</v>
      </c>
      <c r="S116" s="43" t="s">
        <v>32</v>
      </c>
      <c r="T116" s="14" t="s">
        <v>32</v>
      </c>
      <c r="U116" s="15"/>
    </row>
    <row r="117" ht="51" spans="1:21">
      <c r="A117" s="15" t="s">
        <v>498</v>
      </c>
      <c r="B117" s="25" t="s">
        <v>499</v>
      </c>
      <c r="C117" s="25" t="s">
        <v>450</v>
      </c>
      <c r="D117" s="15">
        <v>1</v>
      </c>
      <c r="E117" s="25" t="s">
        <v>350</v>
      </c>
      <c r="F117" s="51"/>
      <c r="G117" s="15" t="s">
        <v>29</v>
      </c>
      <c r="H117" s="15"/>
      <c r="I117" s="15"/>
      <c r="J117" s="15" t="s">
        <v>29</v>
      </c>
      <c r="K117" s="25" t="s">
        <v>500</v>
      </c>
      <c r="L117" s="38" t="s">
        <v>501</v>
      </c>
      <c r="M117" s="54" t="s">
        <v>502</v>
      </c>
      <c r="N117" s="54">
        <v>82.4</v>
      </c>
      <c r="O117" s="54">
        <v>72.95</v>
      </c>
      <c r="P117" s="14" t="s">
        <v>32</v>
      </c>
      <c r="Q117" s="47"/>
      <c r="R117" s="15">
        <v>2</v>
      </c>
      <c r="S117" s="43" t="s">
        <v>273</v>
      </c>
      <c r="T117" s="14" t="s">
        <v>32</v>
      </c>
      <c r="U117" s="15"/>
    </row>
    <row r="118" ht="63.75" spans="1:21">
      <c r="A118" s="15" t="s">
        <v>503</v>
      </c>
      <c r="B118" s="25" t="s">
        <v>504</v>
      </c>
      <c r="C118" s="25" t="s">
        <v>233</v>
      </c>
      <c r="D118" s="15">
        <v>1</v>
      </c>
      <c r="E118" s="25" t="s">
        <v>28</v>
      </c>
      <c r="F118" s="51"/>
      <c r="G118" s="51" t="s">
        <v>29</v>
      </c>
      <c r="H118" s="51"/>
      <c r="I118" s="51"/>
      <c r="J118" s="51" t="s">
        <v>29</v>
      </c>
      <c r="K118" s="25" t="s">
        <v>505</v>
      </c>
      <c r="L118" s="52" t="s">
        <v>506</v>
      </c>
      <c r="M118" s="54" t="s">
        <v>507</v>
      </c>
      <c r="N118" s="54">
        <v>83.7</v>
      </c>
      <c r="O118" s="54">
        <v>77.6</v>
      </c>
      <c r="P118" s="43" t="s">
        <v>34</v>
      </c>
      <c r="Q118" s="47" t="s">
        <v>35</v>
      </c>
      <c r="R118" s="42">
        <v>1</v>
      </c>
      <c r="S118" s="43" t="s">
        <v>32</v>
      </c>
      <c r="T118" s="14" t="s">
        <v>32</v>
      </c>
      <c r="U118" s="15"/>
    </row>
    <row r="119" ht="38.25" spans="1:21">
      <c r="A119" s="50" t="s">
        <v>508</v>
      </c>
      <c r="B119" s="38" t="s">
        <v>509</v>
      </c>
      <c r="C119" s="38" t="s">
        <v>509</v>
      </c>
      <c r="D119" s="50">
        <v>1</v>
      </c>
      <c r="E119" s="50"/>
      <c r="F119" s="50"/>
      <c r="G119" s="50" t="s">
        <v>29</v>
      </c>
      <c r="H119" s="50"/>
      <c r="I119" s="50"/>
      <c r="J119" s="50"/>
      <c r="K119" s="53" t="s">
        <v>510</v>
      </c>
      <c r="L119" s="14" t="s">
        <v>511</v>
      </c>
      <c r="M119" s="55">
        <v>81</v>
      </c>
      <c r="N119" s="50">
        <v>85.3</v>
      </c>
      <c r="O119" s="15">
        <v>83.15</v>
      </c>
      <c r="P119" s="14" t="s">
        <v>34</v>
      </c>
      <c r="Q119" s="47" t="s">
        <v>35</v>
      </c>
      <c r="R119" s="15">
        <v>1</v>
      </c>
      <c r="S119" s="14" t="s">
        <v>32</v>
      </c>
      <c r="T119" s="14" t="s">
        <v>32</v>
      </c>
      <c r="U119" s="15"/>
    </row>
    <row r="120" ht="51" spans="1:21">
      <c r="A120" s="50" t="s">
        <v>512</v>
      </c>
      <c r="B120" s="38" t="s">
        <v>513</v>
      </c>
      <c r="C120" s="38" t="s">
        <v>514</v>
      </c>
      <c r="D120" s="50">
        <v>1</v>
      </c>
      <c r="E120" s="50"/>
      <c r="F120" s="50"/>
      <c r="G120" s="50" t="s">
        <v>29</v>
      </c>
      <c r="H120" s="50"/>
      <c r="I120" s="50"/>
      <c r="J120" s="50"/>
      <c r="K120" s="53" t="s">
        <v>515</v>
      </c>
      <c r="L120" s="14" t="s">
        <v>516</v>
      </c>
      <c r="M120" s="55">
        <v>70</v>
      </c>
      <c r="N120" s="50">
        <v>84.82</v>
      </c>
      <c r="O120" s="15">
        <v>77.41</v>
      </c>
      <c r="P120" s="14" t="s">
        <v>34</v>
      </c>
      <c r="Q120" s="47" t="s">
        <v>35</v>
      </c>
      <c r="R120" s="15">
        <v>1</v>
      </c>
      <c r="S120" s="14" t="s">
        <v>32</v>
      </c>
      <c r="T120" s="14" t="s">
        <v>32</v>
      </c>
      <c r="U120" s="15"/>
    </row>
    <row r="121" ht="63.75" spans="1:21">
      <c r="A121" s="50" t="s">
        <v>517</v>
      </c>
      <c r="B121" s="38" t="s">
        <v>513</v>
      </c>
      <c r="C121" s="38" t="s">
        <v>518</v>
      </c>
      <c r="D121" s="50">
        <v>1</v>
      </c>
      <c r="E121" s="50"/>
      <c r="F121" s="50"/>
      <c r="G121" s="50" t="s">
        <v>29</v>
      </c>
      <c r="H121" s="50"/>
      <c r="I121" s="50"/>
      <c r="J121" s="50"/>
      <c r="K121" s="53" t="s">
        <v>519</v>
      </c>
      <c r="L121" s="14" t="s">
        <v>520</v>
      </c>
      <c r="M121" s="55" t="s">
        <v>39</v>
      </c>
      <c r="N121" s="50">
        <v>84.46</v>
      </c>
      <c r="O121" s="15">
        <v>84.46</v>
      </c>
      <c r="P121" s="14" t="s">
        <v>34</v>
      </c>
      <c r="Q121" s="47" t="s">
        <v>35</v>
      </c>
      <c r="R121" s="15">
        <v>1</v>
      </c>
      <c r="S121" s="14"/>
      <c r="T121" s="14" t="s">
        <v>32</v>
      </c>
      <c r="U121" s="56" t="s">
        <v>521</v>
      </c>
    </row>
    <row r="122" ht="102" spans="1:21">
      <c r="A122" s="50" t="s">
        <v>522</v>
      </c>
      <c r="B122" s="38" t="s">
        <v>523</v>
      </c>
      <c r="C122" s="38" t="s">
        <v>524</v>
      </c>
      <c r="D122" s="50">
        <v>1</v>
      </c>
      <c r="E122" s="50"/>
      <c r="F122" s="50"/>
      <c r="G122" s="50" t="s">
        <v>29</v>
      </c>
      <c r="H122" s="50"/>
      <c r="I122" s="50"/>
      <c r="J122" s="50" t="s">
        <v>29</v>
      </c>
      <c r="K122" s="53" t="s">
        <v>525</v>
      </c>
      <c r="L122" s="14" t="s">
        <v>526</v>
      </c>
      <c r="M122" s="55">
        <v>74.5</v>
      </c>
      <c r="N122" s="50">
        <v>84.08</v>
      </c>
      <c r="O122" s="15">
        <v>79.29</v>
      </c>
      <c r="P122" s="14" t="s">
        <v>32</v>
      </c>
      <c r="Q122" s="15"/>
      <c r="R122" s="15">
        <v>1</v>
      </c>
      <c r="S122" s="14" t="s">
        <v>32</v>
      </c>
      <c r="T122" s="14" t="s">
        <v>32</v>
      </c>
      <c r="U122" s="15"/>
    </row>
    <row r="123" ht="38.25" spans="1:21">
      <c r="A123" s="50" t="s">
        <v>527</v>
      </c>
      <c r="B123" s="38" t="s">
        <v>528</v>
      </c>
      <c r="C123" s="38" t="s">
        <v>529</v>
      </c>
      <c r="D123" s="50">
        <v>1</v>
      </c>
      <c r="E123" s="50"/>
      <c r="F123" s="50"/>
      <c r="G123" s="50" t="s">
        <v>29</v>
      </c>
      <c r="H123" s="50"/>
      <c r="I123" s="50"/>
      <c r="J123" s="50"/>
      <c r="K123" s="53" t="s">
        <v>530</v>
      </c>
      <c r="L123" s="14" t="s">
        <v>531</v>
      </c>
      <c r="M123" s="55" t="s">
        <v>39</v>
      </c>
      <c r="N123" s="50">
        <v>85.82</v>
      </c>
      <c r="O123" s="15">
        <v>85.82</v>
      </c>
      <c r="P123" s="14" t="s">
        <v>32</v>
      </c>
      <c r="Q123" s="15"/>
      <c r="R123" s="15">
        <v>1</v>
      </c>
      <c r="S123" s="14" t="s">
        <v>32</v>
      </c>
      <c r="T123" s="14" t="s">
        <v>32</v>
      </c>
      <c r="U123" s="15"/>
    </row>
    <row r="124" ht="25.5" spans="1:21">
      <c r="A124" s="50" t="s">
        <v>532</v>
      </c>
      <c r="B124" s="38" t="s">
        <v>528</v>
      </c>
      <c r="C124" s="38" t="s">
        <v>533</v>
      </c>
      <c r="D124" s="50">
        <v>1</v>
      </c>
      <c r="E124" s="50"/>
      <c r="F124" s="50"/>
      <c r="G124" s="50" t="s">
        <v>29</v>
      </c>
      <c r="H124" s="50"/>
      <c r="I124" s="50"/>
      <c r="J124" s="50"/>
      <c r="K124" s="53" t="s">
        <v>534</v>
      </c>
      <c r="L124" s="14" t="s">
        <v>535</v>
      </c>
      <c r="M124" s="55" t="s">
        <v>39</v>
      </c>
      <c r="N124" s="50">
        <v>81.8</v>
      </c>
      <c r="O124" s="15">
        <v>81.8</v>
      </c>
      <c r="P124" s="14" t="s">
        <v>34</v>
      </c>
      <c r="Q124" s="47" t="s">
        <v>35</v>
      </c>
      <c r="R124" s="15">
        <v>1</v>
      </c>
      <c r="S124" s="14" t="s">
        <v>32</v>
      </c>
      <c r="T124" s="14" t="s">
        <v>32</v>
      </c>
      <c r="U124" s="15"/>
    </row>
    <row r="125" ht="38.25" spans="1:21">
      <c r="A125" s="50" t="s">
        <v>536</v>
      </c>
      <c r="B125" s="38" t="s">
        <v>528</v>
      </c>
      <c r="C125" s="38" t="s">
        <v>537</v>
      </c>
      <c r="D125" s="50">
        <v>1</v>
      </c>
      <c r="E125" s="50"/>
      <c r="F125" s="50"/>
      <c r="G125" s="50" t="s">
        <v>29</v>
      </c>
      <c r="H125" s="50"/>
      <c r="I125" s="50"/>
      <c r="J125" s="50"/>
      <c r="K125" s="53" t="s">
        <v>538</v>
      </c>
      <c r="L125" s="14" t="s">
        <v>539</v>
      </c>
      <c r="M125" s="55">
        <v>63.5</v>
      </c>
      <c r="N125" s="50">
        <v>84</v>
      </c>
      <c r="O125" s="15">
        <v>73.75</v>
      </c>
      <c r="P125" s="14" t="s">
        <v>34</v>
      </c>
      <c r="Q125" s="47" t="s">
        <v>35</v>
      </c>
      <c r="R125" s="15">
        <v>1</v>
      </c>
      <c r="S125" s="14" t="s">
        <v>32</v>
      </c>
      <c r="T125" s="14" t="s">
        <v>32</v>
      </c>
      <c r="U125" s="15"/>
    </row>
    <row r="126" ht="51" spans="1:21">
      <c r="A126" s="50" t="s">
        <v>540</v>
      </c>
      <c r="B126" s="38" t="s">
        <v>541</v>
      </c>
      <c r="C126" s="38" t="s">
        <v>542</v>
      </c>
      <c r="D126" s="50">
        <v>1</v>
      </c>
      <c r="E126" s="50"/>
      <c r="F126" s="50"/>
      <c r="G126" s="50" t="s">
        <v>29</v>
      </c>
      <c r="H126" s="50"/>
      <c r="I126" s="50" t="s">
        <v>29</v>
      </c>
      <c r="J126" s="15"/>
      <c r="K126" s="53" t="s">
        <v>543</v>
      </c>
      <c r="L126" s="14" t="s">
        <v>544</v>
      </c>
      <c r="M126" s="55">
        <v>66.5</v>
      </c>
      <c r="N126" s="50">
        <v>87</v>
      </c>
      <c r="O126" s="15">
        <v>76.75</v>
      </c>
      <c r="P126" s="14" t="s">
        <v>32</v>
      </c>
      <c r="Q126" s="15"/>
      <c r="R126" s="15">
        <v>1</v>
      </c>
      <c r="S126" s="14" t="s">
        <v>32</v>
      </c>
      <c r="T126" s="14" t="s">
        <v>32</v>
      </c>
      <c r="U126" s="15"/>
    </row>
    <row r="127" ht="51" spans="1:21">
      <c r="A127" s="50" t="s">
        <v>545</v>
      </c>
      <c r="B127" s="38" t="s">
        <v>546</v>
      </c>
      <c r="C127" s="38" t="s">
        <v>547</v>
      </c>
      <c r="D127" s="50">
        <v>1</v>
      </c>
      <c r="E127" s="50"/>
      <c r="F127" s="50"/>
      <c r="G127" s="50" t="s">
        <v>29</v>
      </c>
      <c r="H127" s="50"/>
      <c r="I127" s="50" t="s">
        <v>337</v>
      </c>
      <c r="J127" s="50" t="s">
        <v>29</v>
      </c>
      <c r="K127" s="53" t="s">
        <v>548</v>
      </c>
      <c r="L127" s="14" t="s">
        <v>549</v>
      </c>
      <c r="M127" s="55">
        <v>72</v>
      </c>
      <c r="N127" s="15">
        <v>84.36</v>
      </c>
      <c r="O127" s="15">
        <v>78.18</v>
      </c>
      <c r="P127" s="14" t="s">
        <v>34</v>
      </c>
      <c r="Q127" s="47" t="s">
        <v>35</v>
      </c>
      <c r="R127" s="15">
        <v>1</v>
      </c>
      <c r="S127" s="14" t="s">
        <v>32</v>
      </c>
      <c r="T127" s="14" t="s">
        <v>32</v>
      </c>
      <c r="U127" s="15"/>
    </row>
    <row r="128" ht="63.75" spans="1:21">
      <c r="A128" s="50" t="s">
        <v>550</v>
      </c>
      <c r="B128" s="38" t="s">
        <v>551</v>
      </c>
      <c r="C128" s="38" t="s">
        <v>552</v>
      </c>
      <c r="D128" s="50">
        <v>1</v>
      </c>
      <c r="E128" s="50"/>
      <c r="F128" s="50"/>
      <c r="G128" s="50" t="s">
        <v>29</v>
      </c>
      <c r="H128" s="50"/>
      <c r="I128" s="50" t="s">
        <v>337</v>
      </c>
      <c r="J128" s="50" t="s">
        <v>29</v>
      </c>
      <c r="K128" s="53" t="s">
        <v>553</v>
      </c>
      <c r="L128" s="14" t="s">
        <v>554</v>
      </c>
      <c r="M128" s="55">
        <v>72</v>
      </c>
      <c r="N128" s="50">
        <v>84.92</v>
      </c>
      <c r="O128" s="15">
        <v>78.46</v>
      </c>
      <c r="P128" s="14" t="s">
        <v>34</v>
      </c>
      <c r="Q128" s="47" t="s">
        <v>35</v>
      </c>
      <c r="R128" s="15">
        <v>1</v>
      </c>
      <c r="S128" s="14" t="s">
        <v>32</v>
      </c>
      <c r="T128" s="14" t="s">
        <v>32</v>
      </c>
      <c r="U128" s="15"/>
    </row>
    <row r="129" ht="63.75" spans="1:21">
      <c r="A129" s="50" t="s">
        <v>555</v>
      </c>
      <c r="B129" s="38" t="s">
        <v>556</v>
      </c>
      <c r="C129" s="38" t="s">
        <v>556</v>
      </c>
      <c r="D129" s="50">
        <v>1</v>
      </c>
      <c r="E129" s="50"/>
      <c r="F129" s="50"/>
      <c r="G129" s="50" t="s">
        <v>29</v>
      </c>
      <c r="H129" s="50"/>
      <c r="I129" s="50" t="s">
        <v>337</v>
      </c>
      <c r="J129" s="50" t="s">
        <v>29</v>
      </c>
      <c r="K129" s="53" t="s">
        <v>557</v>
      </c>
      <c r="L129" s="14" t="s">
        <v>558</v>
      </c>
      <c r="M129" s="55">
        <v>75</v>
      </c>
      <c r="N129" s="15">
        <v>84.4</v>
      </c>
      <c r="O129" s="15">
        <v>79.7</v>
      </c>
      <c r="P129" s="14" t="s">
        <v>34</v>
      </c>
      <c r="Q129" s="47" t="s">
        <v>35</v>
      </c>
      <c r="R129" s="15">
        <v>1</v>
      </c>
      <c r="S129" s="14" t="s">
        <v>32</v>
      </c>
      <c r="T129" s="14" t="s">
        <v>32</v>
      </c>
      <c r="U129" s="15"/>
    </row>
    <row r="130" ht="51" spans="1:21">
      <c r="A130" s="50" t="s">
        <v>559</v>
      </c>
      <c r="B130" s="38" t="s">
        <v>560</v>
      </c>
      <c r="C130" s="38" t="s">
        <v>561</v>
      </c>
      <c r="D130" s="50">
        <v>1</v>
      </c>
      <c r="E130" s="50"/>
      <c r="F130" s="50"/>
      <c r="G130" s="50" t="s">
        <v>29</v>
      </c>
      <c r="H130" s="50"/>
      <c r="I130" s="50" t="s">
        <v>337</v>
      </c>
      <c r="J130" s="50" t="s">
        <v>29</v>
      </c>
      <c r="K130" s="53" t="s">
        <v>562</v>
      </c>
      <c r="L130" s="14" t="s">
        <v>563</v>
      </c>
      <c r="M130" s="55">
        <v>75.5</v>
      </c>
      <c r="N130" s="15">
        <v>84.7</v>
      </c>
      <c r="O130" s="15">
        <v>80.1</v>
      </c>
      <c r="P130" s="14" t="s">
        <v>32</v>
      </c>
      <c r="Q130" s="15"/>
      <c r="R130" s="15">
        <v>1</v>
      </c>
      <c r="S130" s="14" t="s">
        <v>32</v>
      </c>
      <c r="T130" s="14" t="s">
        <v>32</v>
      </c>
      <c r="U130" s="15"/>
    </row>
    <row r="131" ht="51" spans="1:21">
      <c r="A131" s="50" t="s">
        <v>564</v>
      </c>
      <c r="B131" s="38" t="s">
        <v>560</v>
      </c>
      <c r="C131" s="38" t="s">
        <v>565</v>
      </c>
      <c r="D131" s="50">
        <v>1</v>
      </c>
      <c r="E131" s="50"/>
      <c r="F131" s="50"/>
      <c r="G131" s="50" t="s">
        <v>29</v>
      </c>
      <c r="H131" s="50"/>
      <c r="I131" s="50" t="s">
        <v>337</v>
      </c>
      <c r="J131" s="50" t="s">
        <v>29</v>
      </c>
      <c r="K131" s="53" t="s">
        <v>566</v>
      </c>
      <c r="L131" s="14" t="s">
        <v>567</v>
      </c>
      <c r="M131" s="55">
        <v>78</v>
      </c>
      <c r="N131" s="15">
        <v>83.22</v>
      </c>
      <c r="O131" s="15">
        <v>80.61</v>
      </c>
      <c r="P131" s="14" t="s">
        <v>34</v>
      </c>
      <c r="Q131" s="47" t="s">
        <v>35</v>
      </c>
      <c r="R131" s="15">
        <v>1</v>
      </c>
      <c r="S131" s="14" t="s">
        <v>32</v>
      </c>
      <c r="T131" s="14" t="s">
        <v>32</v>
      </c>
      <c r="U131" s="15"/>
    </row>
    <row r="132" ht="51" spans="1:21">
      <c r="A132" s="50" t="s">
        <v>568</v>
      </c>
      <c r="B132" s="38" t="s">
        <v>569</v>
      </c>
      <c r="C132" s="38" t="s">
        <v>570</v>
      </c>
      <c r="D132" s="50">
        <v>1</v>
      </c>
      <c r="E132" s="50"/>
      <c r="F132" s="50"/>
      <c r="G132" s="50" t="s">
        <v>29</v>
      </c>
      <c r="H132" s="50"/>
      <c r="I132" s="50" t="s">
        <v>337</v>
      </c>
      <c r="J132" s="50" t="s">
        <v>29</v>
      </c>
      <c r="K132" s="53" t="s">
        <v>571</v>
      </c>
      <c r="L132" s="14" t="s">
        <v>572</v>
      </c>
      <c r="M132" s="55">
        <v>69.5</v>
      </c>
      <c r="N132" s="15">
        <v>84.14</v>
      </c>
      <c r="O132" s="15">
        <v>76.82</v>
      </c>
      <c r="P132" s="14" t="s">
        <v>34</v>
      </c>
      <c r="Q132" s="47" t="s">
        <v>35</v>
      </c>
      <c r="R132" s="15">
        <v>1</v>
      </c>
      <c r="S132" s="14" t="s">
        <v>32</v>
      </c>
      <c r="T132" s="14" t="s">
        <v>32</v>
      </c>
      <c r="U132" s="15"/>
    </row>
    <row r="133" ht="76.5" spans="1:21">
      <c r="A133" s="50" t="s">
        <v>573</v>
      </c>
      <c r="B133" s="38" t="s">
        <v>574</v>
      </c>
      <c r="C133" s="38" t="s">
        <v>575</v>
      </c>
      <c r="D133" s="50">
        <v>1</v>
      </c>
      <c r="E133" s="50"/>
      <c r="F133" s="50"/>
      <c r="G133" s="50" t="s">
        <v>29</v>
      </c>
      <c r="H133" s="50"/>
      <c r="I133" s="50" t="s">
        <v>337</v>
      </c>
      <c r="J133" s="50" t="s">
        <v>29</v>
      </c>
      <c r="K133" s="53" t="s">
        <v>576</v>
      </c>
      <c r="L133" s="14" t="s">
        <v>577</v>
      </c>
      <c r="M133" s="55">
        <v>74</v>
      </c>
      <c r="N133" s="15">
        <v>84.68</v>
      </c>
      <c r="O133" s="15">
        <v>79.34</v>
      </c>
      <c r="P133" s="14" t="s">
        <v>32</v>
      </c>
      <c r="Q133" s="15"/>
      <c r="R133" s="15">
        <v>1</v>
      </c>
      <c r="S133" s="14" t="s">
        <v>32</v>
      </c>
      <c r="T133" s="14" t="s">
        <v>32</v>
      </c>
      <c r="U133" s="15"/>
    </row>
    <row r="134" ht="89.25" spans="1:21">
      <c r="A134" s="50" t="s">
        <v>578</v>
      </c>
      <c r="B134" s="38" t="s">
        <v>579</v>
      </c>
      <c r="C134" s="38" t="s">
        <v>580</v>
      </c>
      <c r="D134" s="50">
        <v>1</v>
      </c>
      <c r="E134" s="50"/>
      <c r="F134" s="50"/>
      <c r="G134" s="50" t="s">
        <v>29</v>
      </c>
      <c r="H134" s="50"/>
      <c r="I134" s="50" t="s">
        <v>337</v>
      </c>
      <c r="J134" s="50" t="s">
        <v>29</v>
      </c>
      <c r="K134" s="53" t="s">
        <v>581</v>
      </c>
      <c r="L134" s="14" t="s">
        <v>582</v>
      </c>
      <c r="M134" s="55">
        <v>70.5</v>
      </c>
      <c r="N134" s="15">
        <v>84.2</v>
      </c>
      <c r="O134" s="15">
        <v>77.35</v>
      </c>
      <c r="P134" s="14" t="s">
        <v>34</v>
      </c>
      <c r="Q134" s="47" t="s">
        <v>35</v>
      </c>
      <c r="R134" s="15">
        <v>1</v>
      </c>
      <c r="S134" s="14" t="s">
        <v>32</v>
      </c>
      <c r="T134" s="14" t="s">
        <v>32</v>
      </c>
      <c r="U134" s="15"/>
    </row>
    <row r="135" ht="63.75" spans="1:21">
      <c r="A135" s="50" t="s">
        <v>583</v>
      </c>
      <c r="B135" s="38" t="s">
        <v>579</v>
      </c>
      <c r="C135" s="38" t="s">
        <v>580</v>
      </c>
      <c r="D135" s="50">
        <v>1</v>
      </c>
      <c r="E135" s="50"/>
      <c r="F135" s="50"/>
      <c r="G135" s="50" t="s">
        <v>29</v>
      </c>
      <c r="H135" s="50"/>
      <c r="I135" s="50" t="s">
        <v>337</v>
      </c>
      <c r="J135" s="50" t="s">
        <v>29</v>
      </c>
      <c r="K135" s="53" t="s">
        <v>584</v>
      </c>
      <c r="L135" s="14" t="s">
        <v>585</v>
      </c>
      <c r="M135" s="55">
        <v>80.5</v>
      </c>
      <c r="N135" s="15">
        <v>83.48</v>
      </c>
      <c r="O135" s="15">
        <v>81.99</v>
      </c>
      <c r="P135" s="14" t="s">
        <v>34</v>
      </c>
      <c r="Q135" s="47" t="s">
        <v>35</v>
      </c>
      <c r="R135" s="15">
        <v>1</v>
      </c>
      <c r="S135" s="14" t="s">
        <v>32</v>
      </c>
      <c r="T135" s="14" t="s">
        <v>32</v>
      </c>
      <c r="U135" s="15"/>
    </row>
    <row r="136" ht="63.75" spans="1:21">
      <c r="A136" s="50" t="s">
        <v>586</v>
      </c>
      <c r="B136" s="38" t="s">
        <v>587</v>
      </c>
      <c r="C136" s="38" t="s">
        <v>237</v>
      </c>
      <c r="D136" s="50">
        <v>1</v>
      </c>
      <c r="E136" s="50"/>
      <c r="F136" s="50"/>
      <c r="G136" s="50" t="s">
        <v>29</v>
      </c>
      <c r="H136" s="50"/>
      <c r="I136" s="50" t="s">
        <v>337</v>
      </c>
      <c r="J136" s="50" t="s">
        <v>29</v>
      </c>
      <c r="K136" s="53" t="s">
        <v>588</v>
      </c>
      <c r="L136" s="14" t="s">
        <v>589</v>
      </c>
      <c r="M136" s="55" t="s">
        <v>39</v>
      </c>
      <c r="N136" s="15">
        <v>87</v>
      </c>
      <c r="O136" s="15">
        <v>87</v>
      </c>
      <c r="P136" s="14" t="s">
        <v>34</v>
      </c>
      <c r="Q136" s="47" t="s">
        <v>35</v>
      </c>
      <c r="R136" s="15">
        <v>1</v>
      </c>
      <c r="S136" s="14" t="s">
        <v>32</v>
      </c>
      <c r="T136" s="14" t="s">
        <v>32</v>
      </c>
      <c r="U136" s="15"/>
    </row>
    <row r="137" ht="76.5" spans="1:21">
      <c r="A137" s="15" t="s">
        <v>590</v>
      </c>
      <c r="B137" s="14" t="s">
        <v>591</v>
      </c>
      <c r="C137" s="25" t="s">
        <v>592</v>
      </c>
      <c r="D137" s="20">
        <v>1</v>
      </c>
      <c r="E137" s="32" t="s">
        <v>28</v>
      </c>
      <c r="F137" s="20"/>
      <c r="G137" s="20" t="s">
        <v>29</v>
      </c>
      <c r="H137" s="20"/>
      <c r="I137" s="20"/>
      <c r="J137" s="20" t="s">
        <v>29</v>
      </c>
      <c r="K137" s="35" t="s">
        <v>593</v>
      </c>
      <c r="L137" s="61" t="s">
        <v>594</v>
      </c>
      <c r="M137" s="62" t="s">
        <v>595</v>
      </c>
      <c r="N137" s="50">
        <v>86.6</v>
      </c>
      <c r="O137" s="50">
        <v>74.3</v>
      </c>
      <c r="P137" s="38" t="s">
        <v>34</v>
      </c>
      <c r="Q137" s="47" t="s">
        <v>35</v>
      </c>
      <c r="R137" s="50">
        <v>1</v>
      </c>
      <c r="S137" s="61" t="s">
        <v>32</v>
      </c>
      <c r="T137" s="14" t="s">
        <v>32</v>
      </c>
      <c r="U137" s="15"/>
    </row>
    <row r="138" ht="76.5" spans="1:21">
      <c r="A138" s="15" t="s">
        <v>596</v>
      </c>
      <c r="B138" s="14" t="s">
        <v>591</v>
      </c>
      <c r="C138" s="25" t="s">
        <v>597</v>
      </c>
      <c r="D138" s="15">
        <v>1</v>
      </c>
      <c r="E138" s="32" t="s">
        <v>28</v>
      </c>
      <c r="F138" s="15"/>
      <c r="G138" s="20" t="s">
        <v>29</v>
      </c>
      <c r="H138" s="15"/>
      <c r="I138" s="15"/>
      <c r="J138" s="20" t="s">
        <v>29</v>
      </c>
      <c r="K138" s="25" t="s">
        <v>598</v>
      </c>
      <c r="L138" s="61" t="s">
        <v>599</v>
      </c>
      <c r="M138" s="62" t="s">
        <v>600</v>
      </c>
      <c r="N138" s="50">
        <v>82.2</v>
      </c>
      <c r="O138" s="50">
        <v>75.35</v>
      </c>
      <c r="P138" s="38" t="s">
        <v>34</v>
      </c>
      <c r="Q138" s="47" t="s">
        <v>35</v>
      </c>
      <c r="R138" s="50">
        <v>1</v>
      </c>
      <c r="S138" s="61" t="s">
        <v>32</v>
      </c>
      <c r="T138" s="14" t="s">
        <v>32</v>
      </c>
      <c r="U138" s="15"/>
    </row>
    <row r="139" ht="76.5" spans="1:21">
      <c r="A139" s="15" t="s">
        <v>601</v>
      </c>
      <c r="B139" s="14" t="s">
        <v>591</v>
      </c>
      <c r="C139" s="25" t="s">
        <v>602</v>
      </c>
      <c r="D139" s="15">
        <v>1</v>
      </c>
      <c r="E139" s="32" t="s">
        <v>28</v>
      </c>
      <c r="F139" s="15"/>
      <c r="G139" s="20" t="s">
        <v>29</v>
      </c>
      <c r="H139" s="15"/>
      <c r="I139" s="15"/>
      <c r="J139" s="20" t="s">
        <v>29</v>
      </c>
      <c r="K139" s="25" t="s">
        <v>603</v>
      </c>
      <c r="L139" s="61" t="s">
        <v>604</v>
      </c>
      <c r="M139" s="62" t="s">
        <v>353</v>
      </c>
      <c r="N139" s="50">
        <v>85.6</v>
      </c>
      <c r="O139" s="50">
        <v>79.3</v>
      </c>
      <c r="P139" s="38" t="s">
        <v>32</v>
      </c>
      <c r="Q139" s="19"/>
      <c r="R139" s="50">
        <v>1</v>
      </c>
      <c r="S139" s="61" t="s">
        <v>32</v>
      </c>
      <c r="T139" s="14" t="s">
        <v>32</v>
      </c>
      <c r="U139" s="15"/>
    </row>
    <row r="140" ht="76.5" spans="1:21">
      <c r="A140" s="15" t="s">
        <v>605</v>
      </c>
      <c r="B140" s="14" t="s">
        <v>591</v>
      </c>
      <c r="C140" s="25" t="s">
        <v>606</v>
      </c>
      <c r="D140" s="19">
        <v>1</v>
      </c>
      <c r="E140" s="32" t="s">
        <v>28</v>
      </c>
      <c r="F140" s="15"/>
      <c r="G140" s="20" t="s">
        <v>29</v>
      </c>
      <c r="H140" s="15"/>
      <c r="I140" s="15"/>
      <c r="J140" s="20" t="s">
        <v>29</v>
      </c>
      <c r="K140" s="25" t="s">
        <v>607</v>
      </c>
      <c r="L140" s="38" t="s">
        <v>608</v>
      </c>
      <c r="M140" s="62">
        <v>69.5</v>
      </c>
      <c r="N140" s="50">
        <v>82.8</v>
      </c>
      <c r="O140" s="50">
        <v>76.15</v>
      </c>
      <c r="P140" s="38" t="s">
        <v>32</v>
      </c>
      <c r="Q140" s="47"/>
      <c r="R140" s="50">
        <v>2</v>
      </c>
      <c r="S140" s="38" t="s">
        <v>273</v>
      </c>
      <c r="T140" s="14" t="s">
        <v>32</v>
      </c>
      <c r="U140" s="15"/>
    </row>
    <row r="141" ht="76.5" spans="1:21">
      <c r="A141" s="15" t="s">
        <v>609</v>
      </c>
      <c r="B141" s="14" t="s">
        <v>591</v>
      </c>
      <c r="C141" s="25" t="s">
        <v>606</v>
      </c>
      <c r="D141" s="19">
        <v>1</v>
      </c>
      <c r="E141" s="32" t="s">
        <v>28</v>
      </c>
      <c r="F141" s="15"/>
      <c r="G141" s="20" t="s">
        <v>29</v>
      </c>
      <c r="H141" s="15"/>
      <c r="I141" s="15"/>
      <c r="J141" s="20" t="s">
        <v>29</v>
      </c>
      <c r="K141" s="25" t="s">
        <v>610</v>
      </c>
      <c r="L141" s="61" t="s">
        <v>611</v>
      </c>
      <c r="M141" s="62" t="s">
        <v>411</v>
      </c>
      <c r="N141" s="50">
        <v>86.8</v>
      </c>
      <c r="O141" s="50">
        <v>78.4</v>
      </c>
      <c r="P141" s="38" t="s">
        <v>34</v>
      </c>
      <c r="Q141" s="47" t="s">
        <v>35</v>
      </c>
      <c r="R141" s="50">
        <v>1</v>
      </c>
      <c r="S141" s="61" t="s">
        <v>32</v>
      </c>
      <c r="T141" s="14" t="s">
        <v>32</v>
      </c>
      <c r="U141" s="15"/>
    </row>
    <row r="142" ht="76.5" spans="1:21">
      <c r="A142" s="15" t="s">
        <v>612</v>
      </c>
      <c r="B142" s="14" t="s">
        <v>591</v>
      </c>
      <c r="C142" s="25" t="s">
        <v>606</v>
      </c>
      <c r="D142" s="19">
        <v>1</v>
      </c>
      <c r="E142" s="32" t="s">
        <v>28</v>
      </c>
      <c r="F142" s="15"/>
      <c r="G142" s="20" t="s">
        <v>29</v>
      </c>
      <c r="H142" s="15"/>
      <c r="I142" s="15"/>
      <c r="J142" s="20" t="s">
        <v>29</v>
      </c>
      <c r="K142" s="25" t="s">
        <v>613</v>
      </c>
      <c r="L142" s="38" t="s">
        <v>614</v>
      </c>
      <c r="M142" s="62">
        <v>72</v>
      </c>
      <c r="N142" s="50">
        <v>84.2</v>
      </c>
      <c r="O142" s="50">
        <v>78.1</v>
      </c>
      <c r="P142" s="38" t="s">
        <v>34</v>
      </c>
      <c r="Q142" s="47" t="s">
        <v>35</v>
      </c>
      <c r="R142" s="50">
        <v>2</v>
      </c>
      <c r="S142" s="38" t="s">
        <v>273</v>
      </c>
      <c r="T142" s="14" t="s">
        <v>32</v>
      </c>
      <c r="U142" s="15"/>
    </row>
    <row r="143" ht="76.5" spans="1:21">
      <c r="A143" s="15" t="s">
        <v>615</v>
      </c>
      <c r="B143" s="14" t="s">
        <v>591</v>
      </c>
      <c r="C143" s="25" t="s">
        <v>606</v>
      </c>
      <c r="D143" s="19">
        <v>1</v>
      </c>
      <c r="E143" s="32" t="s">
        <v>28</v>
      </c>
      <c r="F143" s="15"/>
      <c r="G143" s="20" t="s">
        <v>29</v>
      </c>
      <c r="H143" s="15"/>
      <c r="I143" s="15"/>
      <c r="J143" s="20" t="s">
        <v>29</v>
      </c>
      <c r="K143" s="25" t="s">
        <v>616</v>
      </c>
      <c r="L143" s="61" t="s">
        <v>617</v>
      </c>
      <c r="M143" s="62" t="s">
        <v>618</v>
      </c>
      <c r="N143" s="50">
        <v>84</v>
      </c>
      <c r="O143" s="50">
        <v>82</v>
      </c>
      <c r="P143" s="38" t="s">
        <v>32</v>
      </c>
      <c r="Q143" s="19"/>
      <c r="R143" s="50">
        <v>1</v>
      </c>
      <c r="S143" s="61" t="s">
        <v>32</v>
      </c>
      <c r="T143" s="14" t="s">
        <v>32</v>
      </c>
      <c r="U143" s="15"/>
    </row>
    <row r="144" ht="76.5" spans="1:21">
      <c r="A144" s="15" t="s">
        <v>619</v>
      </c>
      <c r="B144" s="14" t="s">
        <v>591</v>
      </c>
      <c r="C144" s="25" t="s">
        <v>620</v>
      </c>
      <c r="D144" s="19">
        <v>2</v>
      </c>
      <c r="E144" s="32" t="s">
        <v>28</v>
      </c>
      <c r="F144" s="20"/>
      <c r="G144" s="20" t="s">
        <v>29</v>
      </c>
      <c r="H144" s="20"/>
      <c r="I144" s="15"/>
      <c r="J144" s="20" t="s">
        <v>29</v>
      </c>
      <c r="K144" s="25" t="s">
        <v>621</v>
      </c>
      <c r="L144" s="61" t="s">
        <v>622</v>
      </c>
      <c r="M144" s="62" t="s">
        <v>465</v>
      </c>
      <c r="N144" s="50">
        <v>82.4</v>
      </c>
      <c r="O144" s="50">
        <v>79.7</v>
      </c>
      <c r="P144" s="38" t="s">
        <v>32</v>
      </c>
      <c r="Q144" s="19"/>
      <c r="R144" s="50">
        <v>1</v>
      </c>
      <c r="S144" s="61" t="s">
        <v>32</v>
      </c>
      <c r="T144" s="14" t="s">
        <v>32</v>
      </c>
      <c r="U144" s="15"/>
    </row>
    <row r="145" ht="76.5" spans="1:21">
      <c r="A145" s="15" t="s">
        <v>619</v>
      </c>
      <c r="B145" s="14" t="s">
        <v>591</v>
      </c>
      <c r="C145" s="25" t="s">
        <v>620</v>
      </c>
      <c r="D145" s="19">
        <v>2</v>
      </c>
      <c r="E145" s="32" t="s">
        <v>28</v>
      </c>
      <c r="F145" s="20"/>
      <c r="G145" s="20" t="s">
        <v>29</v>
      </c>
      <c r="H145" s="20"/>
      <c r="I145" s="15"/>
      <c r="J145" s="20" t="s">
        <v>29</v>
      </c>
      <c r="K145" s="25" t="s">
        <v>621</v>
      </c>
      <c r="L145" s="61" t="s">
        <v>623</v>
      </c>
      <c r="M145" s="62" t="s">
        <v>411</v>
      </c>
      <c r="N145" s="50">
        <v>83.6</v>
      </c>
      <c r="O145" s="50">
        <v>76.8</v>
      </c>
      <c r="P145" s="38" t="s">
        <v>34</v>
      </c>
      <c r="Q145" s="47" t="s">
        <v>35</v>
      </c>
      <c r="R145" s="50">
        <v>2</v>
      </c>
      <c r="S145" s="61" t="s">
        <v>32</v>
      </c>
      <c r="T145" s="14" t="s">
        <v>32</v>
      </c>
      <c r="U145" s="15"/>
    </row>
    <row r="146" ht="63.75" spans="1:21">
      <c r="A146" s="15" t="s">
        <v>624</v>
      </c>
      <c r="B146" s="14" t="s">
        <v>591</v>
      </c>
      <c r="C146" s="25" t="s">
        <v>625</v>
      </c>
      <c r="D146" s="19">
        <v>1</v>
      </c>
      <c r="E146" s="32" t="s">
        <v>28</v>
      </c>
      <c r="F146" s="15"/>
      <c r="G146" s="20" t="s">
        <v>29</v>
      </c>
      <c r="H146" s="15"/>
      <c r="I146" s="15"/>
      <c r="J146" s="20" t="s">
        <v>29</v>
      </c>
      <c r="K146" s="25" t="s">
        <v>626</v>
      </c>
      <c r="L146" s="61" t="s">
        <v>627</v>
      </c>
      <c r="M146" s="62" t="s">
        <v>39</v>
      </c>
      <c r="N146" s="50">
        <v>82.4</v>
      </c>
      <c r="O146" s="50">
        <v>82.4</v>
      </c>
      <c r="P146" s="38" t="s">
        <v>34</v>
      </c>
      <c r="Q146" s="47" t="s">
        <v>35</v>
      </c>
      <c r="R146" s="50">
        <v>1</v>
      </c>
      <c r="S146" s="61" t="s">
        <v>32</v>
      </c>
      <c r="T146" s="14" t="s">
        <v>32</v>
      </c>
      <c r="U146" s="15"/>
    </row>
    <row r="147" ht="76.5" spans="1:21">
      <c r="A147" s="15" t="s">
        <v>628</v>
      </c>
      <c r="B147" s="14" t="s">
        <v>629</v>
      </c>
      <c r="C147" s="25" t="s">
        <v>630</v>
      </c>
      <c r="D147" s="15">
        <v>1</v>
      </c>
      <c r="E147" s="32" t="s">
        <v>28</v>
      </c>
      <c r="F147" s="19"/>
      <c r="G147" s="15" t="s">
        <v>29</v>
      </c>
      <c r="H147" s="15"/>
      <c r="I147" s="15"/>
      <c r="J147" s="15" t="s">
        <v>29</v>
      </c>
      <c r="K147" s="25" t="s">
        <v>631</v>
      </c>
      <c r="L147" s="61" t="s">
        <v>632</v>
      </c>
      <c r="M147" s="62" t="s">
        <v>342</v>
      </c>
      <c r="N147" s="50">
        <v>80.6</v>
      </c>
      <c r="O147" s="50">
        <v>76.55</v>
      </c>
      <c r="P147" s="38" t="s">
        <v>32</v>
      </c>
      <c r="Q147" s="19"/>
      <c r="R147" s="50">
        <v>1</v>
      </c>
      <c r="S147" s="61" t="s">
        <v>32</v>
      </c>
      <c r="T147" s="14" t="s">
        <v>32</v>
      </c>
      <c r="U147" s="15"/>
    </row>
    <row r="148" ht="51" spans="1:21">
      <c r="A148" s="15" t="s">
        <v>633</v>
      </c>
      <c r="B148" s="14" t="s">
        <v>634</v>
      </c>
      <c r="C148" s="25" t="s">
        <v>635</v>
      </c>
      <c r="D148" s="15">
        <v>1</v>
      </c>
      <c r="E148" s="32" t="s">
        <v>113</v>
      </c>
      <c r="F148" s="19"/>
      <c r="G148" s="15" t="s">
        <v>29</v>
      </c>
      <c r="H148" s="15"/>
      <c r="I148" s="15"/>
      <c r="J148" s="15" t="s">
        <v>29</v>
      </c>
      <c r="K148" s="25" t="s">
        <v>636</v>
      </c>
      <c r="L148" s="61" t="s">
        <v>637</v>
      </c>
      <c r="M148" s="62" t="s">
        <v>424</v>
      </c>
      <c r="N148" s="50">
        <v>85.6</v>
      </c>
      <c r="O148" s="50">
        <v>81.8</v>
      </c>
      <c r="P148" s="38" t="s">
        <v>32</v>
      </c>
      <c r="Q148" s="19"/>
      <c r="R148" s="50">
        <v>1</v>
      </c>
      <c r="S148" s="61" t="s">
        <v>32</v>
      </c>
      <c r="T148" s="14" t="s">
        <v>32</v>
      </c>
      <c r="U148" s="15"/>
    </row>
    <row r="149" ht="102" spans="1:21">
      <c r="A149" s="15" t="s">
        <v>638</v>
      </c>
      <c r="B149" s="14" t="s">
        <v>639</v>
      </c>
      <c r="C149" s="25" t="s">
        <v>640</v>
      </c>
      <c r="D149" s="15">
        <v>3</v>
      </c>
      <c r="E149" s="32" t="s">
        <v>28</v>
      </c>
      <c r="F149" s="19"/>
      <c r="G149" s="15" t="s">
        <v>29</v>
      </c>
      <c r="H149" s="15"/>
      <c r="I149" s="15"/>
      <c r="J149" s="15" t="s">
        <v>29</v>
      </c>
      <c r="K149" s="25" t="s">
        <v>641</v>
      </c>
      <c r="L149" s="61" t="s">
        <v>642</v>
      </c>
      <c r="M149" s="62" t="s">
        <v>643</v>
      </c>
      <c r="N149" s="50">
        <v>81.2</v>
      </c>
      <c r="O149" s="50">
        <v>73.6</v>
      </c>
      <c r="P149" s="38" t="s">
        <v>32</v>
      </c>
      <c r="Q149" s="19"/>
      <c r="R149" s="50">
        <v>1</v>
      </c>
      <c r="S149" s="61" t="s">
        <v>32</v>
      </c>
      <c r="T149" s="14" t="s">
        <v>32</v>
      </c>
      <c r="U149" s="15"/>
    </row>
    <row r="150" ht="102" spans="1:21">
      <c r="A150" s="15" t="s">
        <v>638</v>
      </c>
      <c r="B150" s="14" t="s">
        <v>639</v>
      </c>
      <c r="C150" s="25" t="s">
        <v>640</v>
      </c>
      <c r="D150" s="15">
        <v>3</v>
      </c>
      <c r="E150" s="32" t="s">
        <v>28</v>
      </c>
      <c r="F150" s="19"/>
      <c r="G150" s="15" t="s">
        <v>29</v>
      </c>
      <c r="H150" s="15"/>
      <c r="I150" s="15"/>
      <c r="J150" s="15" t="s">
        <v>29</v>
      </c>
      <c r="K150" s="25" t="s">
        <v>641</v>
      </c>
      <c r="L150" s="61" t="s">
        <v>644</v>
      </c>
      <c r="M150" s="62" t="s">
        <v>645</v>
      </c>
      <c r="N150" s="50">
        <v>81.8</v>
      </c>
      <c r="O150" s="50">
        <v>72.15</v>
      </c>
      <c r="P150" s="38" t="s">
        <v>34</v>
      </c>
      <c r="Q150" s="47" t="s">
        <v>35</v>
      </c>
      <c r="R150" s="50">
        <v>2</v>
      </c>
      <c r="S150" s="61" t="s">
        <v>32</v>
      </c>
      <c r="T150" s="14" t="s">
        <v>32</v>
      </c>
      <c r="U150" s="15"/>
    </row>
    <row r="151" ht="102" spans="1:21">
      <c r="A151" s="15" t="s">
        <v>638</v>
      </c>
      <c r="B151" s="14" t="s">
        <v>639</v>
      </c>
      <c r="C151" s="25" t="s">
        <v>640</v>
      </c>
      <c r="D151" s="15">
        <v>3</v>
      </c>
      <c r="E151" s="32" t="s">
        <v>28</v>
      </c>
      <c r="F151" s="19"/>
      <c r="G151" s="15" t="s">
        <v>29</v>
      </c>
      <c r="H151" s="15"/>
      <c r="I151" s="15"/>
      <c r="J151" s="15" t="s">
        <v>29</v>
      </c>
      <c r="K151" s="25" t="s">
        <v>641</v>
      </c>
      <c r="L151" s="61" t="s">
        <v>646</v>
      </c>
      <c r="M151" s="62" t="s">
        <v>647</v>
      </c>
      <c r="N151" s="50">
        <v>81</v>
      </c>
      <c r="O151" s="50">
        <v>70.25</v>
      </c>
      <c r="P151" s="38" t="s">
        <v>34</v>
      </c>
      <c r="Q151" s="47" t="s">
        <v>35</v>
      </c>
      <c r="R151" s="50">
        <v>3</v>
      </c>
      <c r="S151" s="61" t="s">
        <v>32</v>
      </c>
      <c r="T151" s="14" t="s">
        <v>32</v>
      </c>
      <c r="U151" s="15"/>
    </row>
    <row r="152" ht="76.5" spans="1:21">
      <c r="A152" s="15" t="s">
        <v>648</v>
      </c>
      <c r="B152" s="14" t="s">
        <v>649</v>
      </c>
      <c r="C152" s="25" t="s">
        <v>650</v>
      </c>
      <c r="D152" s="15">
        <v>1</v>
      </c>
      <c r="E152" s="32" t="s">
        <v>28</v>
      </c>
      <c r="F152" s="19"/>
      <c r="G152" s="15" t="s">
        <v>29</v>
      </c>
      <c r="H152" s="15"/>
      <c r="I152" s="15"/>
      <c r="J152" s="15" t="s">
        <v>29</v>
      </c>
      <c r="K152" s="25" t="s">
        <v>651</v>
      </c>
      <c r="L152" s="61" t="s">
        <v>652</v>
      </c>
      <c r="M152" s="62" t="s">
        <v>353</v>
      </c>
      <c r="N152" s="50">
        <v>82.2</v>
      </c>
      <c r="O152" s="50">
        <v>77.6</v>
      </c>
      <c r="P152" s="38" t="s">
        <v>32</v>
      </c>
      <c r="Q152" s="19"/>
      <c r="R152" s="50">
        <v>1</v>
      </c>
      <c r="S152" s="61" t="s">
        <v>32</v>
      </c>
      <c r="T152" s="14" t="s">
        <v>32</v>
      </c>
      <c r="U152" s="15"/>
    </row>
    <row r="153" ht="63.75" spans="1:21">
      <c r="A153" s="15" t="s">
        <v>653</v>
      </c>
      <c r="B153" s="14" t="s">
        <v>654</v>
      </c>
      <c r="C153" s="25" t="s">
        <v>655</v>
      </c>
      <c r="D153" s="15">
        <v>1</v>
      </c>
      <c r="E153" s="32" t="s">
        <v>28</v>
      </c>
      <c r="F153" s="15"/>
      <c r="G153" s="15" t="s">
        <v>29</v>
      </c>
      <c r="H153" s="15"/>
      <c r="I153" s="15"/>
      <c r="J153" s="15" t="s">
        <v>29</v>
      </c>
      <c r="K153" s="25" t="s">
        <v>656</v>
      </c>
      <c r="L153" s="61" t="s">
        <v>657</v>
      </c>
      <c r="M153" s="62" t="s">
        <v>392</v>
      </c>
      <c r="N153" s="50">
        <v>84.2</v>
      </c>
      <c r="O153" s="50">
        <v>75.35</v>
      </c>
      <c r="P153" s="38" t="s">
        <v>34</v>
      </c>
      <c r="Q153" s="47" t="s">
        <v>35</v>
      </c>
      <c r="R153" s="50">
        <v>1</v>
      </c>
      <c r="S153" s="61" t="s">
        <v>32</v>
      </c>
      <c r="T153" s="14" t="s">
        <v>32</v>
      </c>
      <c r="U153" s="15"/>
    </row>
    <row r="154" ht="64" customHeight="1" spans="1:21">
      <c r="A154" s="15" t="s">
        <v>658</v>
      </c>
      <c r="B154" s="14" t="s">
        <v>659</v>
      </c>
      <c r="C154" s="25" t="s">
        <v>660</v>
      </c>
      <c r="D154" s="15">
        <v>1</v>
      </c>
      <c r="E154" s="32" t="s">
        <v>28</v>
      </c>
      <c r="F154" s="19"/>
      <c r="G154" s="15" t="s">
        <v>29</v>
      </c>
      <c r="H154" s="15"/>
      <c r="I154" s="15"/>
      <c r="J154" s="15" t="s">
        <v>29</v>
      </c>
      <c r="K154" s="25" t="s">
        <v>661</v>
      </c>
      <c r="L154" s="61" t="s">
        <v>662</v>
      </c>
      <c r="M154" s="62" t="s">
        <v>663</v>
      </c>
      <c r="N154" s="50">
        <v>85.6</v>
      </c>
      <c r="O154" s="50">
        <v>75.55</v>
      </c>
      <c r="P154" s="38" t="s">
        <v>34</v>
      </c>
      <c r="Q154" s="47" t="s">
        <v>35</v>
      </c>
      <c r="R154" s="50">
        <v>1</v>
      </c>
      <c r="S154" s="61" t="s">
        <v>32</v>
      </c>
      <c r="T154" s="14" t="s">
        <v>32</v>
      </c>
      <c r="U154" s="15"/>
    </row>
    <row r="155" ht="63.75" spans="1:21">
      <c r="A155" s="15" t="s">
        <v>664</v>
      </c>
      <c r="B155" s="14" t="s">
        <v>659</v>
      </c>
      <c r="C155" s="25" t="s">
        <v>660</v>
      </c>
      <c r="D155" s="15">
        <v>1</v>
      </c>
      <c r="E155" s="32" t="s">
        <v>28</v>
      </c>
      <c r="F155" s="19"/>
      <c r="G155" s="15" t="s">
        <v>29</v>
      </c>
      <c r="H155" s="15"/>
      <c r="I155" s="15"/>
      <c r="J155" s="15" t="s">
        <v>29</v>
      </c>
      <c r="K155" s="25" t="s">
        <v>665</v>
      </c>
      <c r="L155" s="61" t="s">
        <v>666</v>
      </c>
      <c r="M155" s="62" t="s">
        <v>507</v>
      </c>
      <c r="N155" s="50">
        <v>88.2</v>
      </c>
      <c r="O155" s="50">
        <v>79.85</v>
      </c>
      <c r="P155" s="38" t="s">
        <v>32</v>
      </c>
      <c r="Q155" s="19"/>
      <c r="R155" s="50">
        <v>1</v>
      </c>
      <c r="S155" s="61" t="s">
        <v>32</v>
      </c>
      <c r="T155" s="14" t="s">
        <v>32</v>
      </c>
      <c r="U155" s="15"/>
    </row>
    <row r="156" ht="63.75" spans="1:21">
      <c r="A156" s="15" t="s">
        <v>667</v>
      </c>
      <c r="B156" s="14" t="s">
        <v>668</v>
      </c>
      <c r="C156" s="25" t="s">
        <v>669</v>
      </c>
      <c r="D156" s="15">
        <v>1</v>
      </c>
      <c r="E156" s="32" t="s">
        <v>28</v>
      </c>
      <c r="F156" s="19"/>
      <c r="G156" s="15" t="s">
        <v>29</v>
      </c>
      <c r="H156" s="15"/>
      <c r="I156" s="15"/>
      <c r="J156" s="15" t="s">
        <v>29</v>
      </c>
      <c r="K156" s="25" t="s">
        <v>670</v>
      </c>
      <c r="L156" s="61" t="s">
        <v>671</v>
      </c>
      <c r="M156" s="62" t="s">
        <v>424</v>
      </c>
      <c r="N156" s="50">
        <v>83.8</v>
      </c>
      <c r="O156" s="50">
        <v>80.9</v>
      </c>
      <c r="P156" s="38" t="s">
        <v>32</v>
      </c>
      <c r="Q156" s="19"/>
      <c r="R156" s="50">
        <v>1</v>
      </c>
      <c r="S156" s="61" t="s">
        <v>32</v>
      </c>
      <c r="T156" s="14" t="s">
        <v>32</v>
      </c>
      <c r="U156" s="15"/>
    </row>
    <row r="157" ht="51" spans="1:21">
      <c r="A157" s="15" t="s">
        <v>672</v>
      </c>
      <c r="B157" s="14" t="s">
        <v>673</v>
      </c>
      <c r="C157" s="25" t="s">
        <v>674</v>
      </c>
      <c r="D157" s="20">
        <v>1</v>
      </c>
      <c r="E157" s="32" t="s">
        <v>113</v>
      </c>
      <c r="F157" s="19"/>
      <c r="G157" s="15" t="s">
        <v>29</v>
      </c>
      <c r="H157" s="15"/>
      <c r="I157" s="15"/>
      <c r="J157" s="15" t="s">
        <v>29</v>
      </c>
      <c r="K157" s="25" t="s">
        <v>675</v>
      </c>
      <c r="L157" s="61" t="s">
        <v>676</v>
      </c>
      <c r="M157" s="62" t="s">
        <v>507</v>
      </c>
      <c r="N157" s="50">
        <v>83.8</v>
      </c>
      <c r="O157" s="50">
        <v>77.65</v>
      </c>
      <c r="P157" s="38" t="s">
        <v>32</v>
      </c>
      <c r="Q157" s="19"/>
      <c r="R157" s="50">
        <v>1</v>
      </c>
      <c r="S157" s="61" t="s">
        <v>32</v>
      </c>
      <c r="T157" s="14" t="s">
        <v>32</v>
      </c>
      <c r="U157" s="15"/>
    </row>
    <row r="158" ht="76.5" spans="1:21">
      <c r="A158" s="15" t="s">
        <v>677</v>
      </c>
      <c r="B158" s="14" t="s">
        <v>678</v>
      </c>
      <c r="C158" s="25" t="s">
        <v>679</v>
      </c>
      <c r="D158" s="15">
        <v>1</v>
      </c>
      <c r="E158" s="32" t="s">
        <v>113</v>
      </c>
      <c r="F158" s="19"/>
      <c r="G158" s="15" t="s">
        <v>29</v>
      </c>
      <c r="H158" s="15"/>
      <c r="I158" s="15"/>
      <c r="J158" s="15" t="s">
        <v>29</v>
      </c>
      <c r="K158" s="25" t="s">
        <v>680</v>
      </c>
      <c r="L158" s="61" t="s">
        <v>681</v>
      </c>
      <c r="M158" s="62" t="s">
        <v>618</v>
      </c>
      <c r="N158" s="50">
        <v>82</v>
      </c>
      <c r="O158" s="50">
        <v>81</v>
      </c>
      <c r="P158" s="38" t="s">
        <v>34</v>
      </c>
      <c r="Q158" s="47" t="s">
        <v>35</v>
      </c>
      <c r="R158" s="50">
        <v>1</v>
      </c>
      <c r="S158" s="61" t="s">
        <v>32</v>
      </c>
      <c r="T158" s="14" t="s">
        <v>32</v>
      </c>
      <c r="U158" s="15"/>
    </row>
    <row r="159" ht="63.75" spans="1:21">
      <c r="A159" s="15" t="s">
        <v>682</v>
      </c>
      <c r="B159" s="14" t="s">
        <v>683</v>
      </c>
      <c r="C159" s="25" t="s">
        <v>683</v>
      </c>
      <c r="D159" s="19">
        <v>1</v>
      </c>
      <c r="E159" s="32" t="s">
        <v>28</v>
      </c>
      <c r="F159" s="15"/>
      <c r="G159" s="15" t="s">
        <v>29</v>
      </c>
      <c r="H159" s="15"/>
      <c r="I159" s="15"/>
      <c r="J159" s="15" t="s">
        <v>29</v>
      </c>
      <c r="K159" s="25" t="s">
        <v>684</v>
      </c>
      <c r="L159" s="61" t="s">
        <v>685</v>
      </c>
      <c r="M159" s="62" t="s">
        <v>686</v>
      </c>
      <c r="N159" s="50">
        <v>85.8</v>
      </c>
      <c r="O159" s="50">
        <v>82.65</v>
      </c>
      <c r="P159" s="38" t="s">
        <v>34</v>
      </c>
      <c r="Q159" s="47" t="s">
        <v>35</v>
      </c>
      <c r="R159" s="50">
        <v>1</v>
      </c>
      <c r="S159" s="61" t="s">
        <v>32</v>
      </c>
      <c r="T159" s="14" t="s">
        <v>32</v>
      </c>
      <c r="U159" s="15"/>
    </row>
    <row r="160" ht="63" customHeight="1" spans="1:21">
      <c r="A160" s="15" t="s">
        <v>687</v>
      </c>
      <c r="B160" s="14" t="s">
        <v>688</v>
      </c>
      <c r="C160" s="25" t="s">
        <v>689</v>
      </c>
      <c r="D160" s="15">
        <v>1</v>
      </c>
      <c r="E160" s="32" t="s">
        <v>113</v>
      </c>
      <c r="F160" s="15"/>
      <c r="G160" s="15" t="s">
        <v>29</v>
      </c>
      <c r="H160" s="19"/>
      <c r="I160" s="19"/>
      <c r="J160" s="15" t="s">
        <v>29</v>
      </c>
      <c r="K160" s="25" t="s">
        <v>690</v>
      </c>
      <c r="L160" s="61" t="s">
        <v>691</v>
      </c>
      <c r="M160" s="62" t="s">
        <v>686</v>
      </c>
      <c r="N160" s="50">
        <v>85.8</v>
      </c>
      <c r="O160" s="50">
        <v>82.65</v>
      </c>
      <c r="P160" s="38" t="s">
        <v>32</v>
      </c>
      <c r="Q160" s="19"/>
      <c r="R160" s="50">
        <v>1</v>
      </c>
      <c r="S160" s="61" t="s">
        <v>32</v>
      </c>
      <c r="T160" s="14" t="s">
        <v>32</v>
      </c>
      <c r="U160" s="15"/>
    </row>
    <row r="161" ht="60" customHeight="1" spans="1:21">
      <c r="A161" s="15" t="s">
        <v>692</v>
      </c>
      <c r="B161" s="14" t="s">
        <v>688</v>
      </c>
      <c r="C161" s="25" t="s">
        <v>693</v>
      </c>
      <c r="D161" s="15">
        <v>1</v>
      </c>
      <c r="E161" s="32" t="s">
        <v>113</v>
      </c>
      <c r="F161" s="15"/>
      <c r="G161" s="15" t="s">
        <v>29</v>
      </c>
      <c r="H161" s="19"/>
      <c r="I161" s="19"/>
      <c r="J161" s="15" t="s">
        <v>29</v>
      </c>
      <c r="K161" s="25" t="s">
        <v>694</v>
      </c>
      <c r="L161" s="61" t="s">
        <v>695</v>
      </c>
      <c r="M161" s="62" t="s">
        <v>433</v>
      </c>
      <c r="N161" s="50">
        <v>83.8</v>
      </c>
      <c r="O161" s="50">
        <v>80.15</v>
      </c>
      <c r="P161" s="38" t="s">
        <v>34</v>
      </c>
      <c r="Q161" s="47" t="s">
        <v>35</v>
      </c>
      <c r="R161" s="50">
        <v>1</v>
      </c>
      <c r="S161" s="61" t="s">
        <v>32</v>
      </c>
      <c r="T161" s="14" t="s">
        <v>32</v>
      </c>
      <c r="U161" s="15"/>
    </row>
    <row r="162" ht="58" customHeight="1" spans="1:21">
      <c r="A162" s="15" t="s">
        <v>696</v>
      </c>
      <c r="B162" s="14" t="s">
        <v>697</v>
      </c>
      <c r="C162" s="25" t="s">
        <v>698</v>
      </c>
      <c r="D162" s="15">
        <v>1</v>
      </c>
      <c r="E162" s="32" t="s">
        <v>28</v>
      </c>
      <c r="F162" s="19"/>
      <c r="G162" s="15" t="s">
        <v>29</v>
      </c>
      <c r="H162" s="15"/>
      <c r="I162" s="15"/>
      <c r="J162" s="15" t="s">
        <v>29</v>
      </c>
      <c r="K162" s="25" t="s">
        <v>699</v>
      </c>
      <c r="L162" s="61" t="s">
        <v>700</v>
      </c>
      <c r="M162" s="62" t="s">
        <v>600</v>
      </c>
      <c r="N162" s="50">
        <v>82.6</v>
      </c>
      <c r="O162" s="50">
        <v>75.55</v>
      </c>
      <c r="P162" s="38" t="s">
        <v>34</v>
      </c>
      <c r="Q162" s="47" t="s">
        <v>35</v>
      </c>
      <c r="R162" s="50">
        <v>1</v>
      </c>
      <c r="S162" s="61" t="s">
        <v>32</v>
      </c>
      <c r="T162" s="14" t="s">
        <v>32</v>
      </c>
      <c r="U162" s="15"/>
    </row>
    <row r="163" ht="49" customHeight="1" spans="1:21">
      <c r="A163" s="16" t="s">
        <v>701</v>
      </c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</row>
    <row r="164" ht="37" customHeight="1" spans="1:21">
      <c r="A164" s="15" t="s">
        <v>702</v>
      </c>
      <c r="B164" s="17" t="s">
        <v>703</v>
      </c>
      <c r="C164" s="17" t="s">
        <v>704</v>
      </c>
      <c r="D164" s="15">
        <v>2</v>
      </c>
      <c r="E164" s="14" t="s">
        <v>28</v>
      </c>
      <c r="F164" s="15"/>
      <c r="G164" s="15" t="s">
        <v>29</v>
      </c>
      <c r="H164" s="15"/>
      <c r="I164" s="15"/>
      <c r="J164" s="15"/>
      <c r="K164" s="35" t="s">
        <v>705</v>
      </c>
      <c r="L164" s="34" t="s">
        <v>706</v>
      </c>
      <c r="M164" s="39">
        <v>83</v>
      </c>
      <c r="N164" s="39">
        <v>85.4</v>
      </c>
      <c r="O164" s="28">
        <v>84.2</v>
      </c>
      <c r="P164" s="14" t="s">
        <v>32</v>
      </c>
      <c r="Q164" s="15"/>
      <c r="R164" s="15">
        <v>1</v>
      </c>
      <c r="S164" s="14" t="s">
        <v>32</v>
      </c>
      <c r="T164" s="14" t="s">
        <v>32</v>
      </c>
      <c r="U164" s="15"/>
    </row>
    <row r="165" ht="37" customHeight="1" spans="1:21">
      <c r="A165" s="15" t="s">
        <v>702</v>
      </c>
      <c r="B165" s="17" t="s">
        <v>703</v>
      </c>
      <c r="C165" s="17" t="s">
        <v>704</v>
      </c>
      <c r="D165" s="15">
        <v>2</v>
      </c>
      <c r="E165" s="14" t="s">
        <v>28</v>
      </c>
      <c r="F165" s="15"/>
      <c r="G165" s="15" t="s">
        <v>29</v>
      </c>
      <c r="H165" s="15"/>
      <c r="I165" s="15"/>
      <c r="J165" s="15"/>
      <c r="K165" s="35" t="s">
        <v>705</v>
      </c>
      <c r="L165" s="34" t="s">
        <v>707</v>
      </c>
      <c r="M165" s="39">
        <v>75.5</v>
      </c>
      <c r="N165" s="39">
        <v>83.6</v>
      </c>
      <c r="O165" s="28">
        <v>79.55</v>
      </c>
      <c r="P165" s="14" t="s">
        <v>34</v>
      </c>
      <c r="Q165" s="67" t="s">
        <v>708</v>
      </c>
      <c r="R165" s="15">
        <v>2</v>
      </c>
      <c r="S165" s="14" t="s">
        <v>32</v>
      </c>
      <c r="T165" s="14" t="s">
        <v>32</v>
      </c>
      <c r="U165" s="15"/>
    </row>
    <row r="166" ht="51" spans="1:21">
      <c r="A166" s="15" t="s">
        <v>709</v>
      </c>
      <c r="B166" s="17" t="s">
        <v>703</v>
      </c>
      <c r="C166" s="17" t="s">
        <v>704</v>
      </c>
      <c r="D166" s="15">
        <v>1</v>
      </c>
      <c r="E166" s="14" t="s">
        <v>28</v>
      </c>
      <c r="F166" s="15"/>
      <c r="G166" s="15" t="s">
        <v>29</v>
      </c>
      <c r="H166" s="15"/>
      <c r="I166" s="15"/>
      <c r="J166" s="15" t="s">
        <v>29</v>
      </c>
      <c r="K166" s="35" t="s">
        <v>710</v>
      </c>
      <c r="L166" s="34" t="s">
        <v>711</v>
      </c>
      <c r="M166" s="39">
        <v>78.5</v>
      </c>
      <c r="N166" s="39">
        <v>83.8</v>
      </c>
      <c r="O166" s="28">
        <v>81.15</v>
      </c>
      <c r="P166" s="14" t="s">
        <v>32</v>
      </c>
      <c r="Q166" s="15"/>
      <c r="R166" s="15">
        <v>1</v>
      </c>
      <c r="S166" s="14" t="s">
        <v>32</v>
      </c>
      <c r="T166" s="14" t="s">
        <v>32</v>
      </c>
      <c r="U166" s="15"/>
    </row>
    <row r="167" ht="63.75" spans="1:21">
      <c r="A167" s="15" t="s">
        <v>712</v>
      </c>
      <c r="B167" s="17" t="s">
        <v>703</v>
      </c>
      <c r="C167" s="17" t="s">
        <v>713</v>
      </c>
      <c r="D167" s="15">
        <v>1</v>
      </c>
      <c r="E167" s="14" t="s">
        <v>28</v>
      </c>
      <c r="F167" s="15"/>
      <c r="G167" s="15" t="s">
        <v>29</v>
      </c>
      <c r="H167" s="15"/>
      <c r="I167" s="15"/>
      <c r="J167" s="15" t="s">
        <v>29</v>
      </c>
      <c r="K167" s="35" t="s">
        <v>714</v>
      </c>
      <c r="L167" s="34" t="s">
        <v>715</v>
      </c>
      <c r="M167" s="39">
        <v>74</v>
      </c>
      <c r="N167" s="39">
        <v>87.6</v>
      </c>
      <c r="O167" s="28">
        <v>80.8</v>
      </c>
      <c r="P167" s="14" t="s">
        <v>32</v>
      </c>
      <c r="Q167" s="15"/>
      <c r="R167" s="15">
        <v>1</v>
      </c>
      <c r="S167" s="14" t="s">
        <v>32</v>
      </c>
      <c r="T167" s="14" t="s">
        <v>32</v>
      </c>
      <c r="U167" s="15"/>
    </row>
    <row r="168" ht="57" customHeight="1" spans="1:21">
      <c r="A168" s="15" t="s">
        <v>716</v>
      </c>
      <c r="B168" s="18" t="s">
        <v>703</v>
      </c>
      <c r="C168" s="18" t="s">
        <v>713</v>
      </c>
      <c r="D168" s="20">
        <v>1</v>
      </c>
      <c r="E168" s="26" t="s">
        <v>28</v>
      </c>
      <c r="F168" s="20"/>
      <c r="G168" s="15" t="s">
        <v>29</v>
      </c>
      <c r="H168" s="15"/>
      <c r="I168" s="15"/>
      <c r="J168" s="15" t="s">
        <v>29</v>
      </c>
      <c r="K168" s="35" t="s">
        <v>717</v>
      </c>
      <c r="L168" s="34" t="s">
        <v>718</v>
      </c>
      <c r="M168" s="39">
        <v>86</v>
      </c>
      <c r="N168" s="39">
        <v>84</v>
      </c>
      <c r="O168" s="28">
        <v>85</v>
      </c>
      <c r="P168" s="14" t="s">
        <v>32</v>
      </c>
      <c r="Q168" s="15"/>
      <c r="R168" s="15">
        <v>1</v>
      </c>
      <c r="S168" s="14" t="s">
        <v>32</v>
      </c>
      <c r="T168" s="14" t="s">
        <v>32</v>
      </c>
      <c r="U168" s="15"/>
    </row>
    <row r="169" ht="63.75" spans="1:21">
      <c r="A169" s="15" t="s">
        <v>719</v>
      </c>
      <c r="B169" s="17" t="s">
        <v>703</v>
      </c>
      <c r="C169" s="18" t="s">
        <v>713</v>
      </c>
      <c r="D169" s="15">
        <v>1</v>
      </c>
      <c r="E169" s="14" t="s">
        <v>28</v>
      </c>
      <c r="F169" s="15"/>
      <c r="G169" s="15" t="s">
        <v>29</v>
      </c>
      <c r="H169" s="15"/>
      <c r="I169" s="15"/>
      <c r="J169" s="15" t="s">
        <v>29</v>
      </c>
      <c r="K169" s="35" t="s">
        <v>720</v>
      </c>
      <c r="L169" s="34" t="s">
        <v>721</v>
      </c>
      <c r="M169" s="39">
        <v>90</v>
      </c>
      <c r="N169" s="39">
        <v>84.8</v>
      </c>
      <c r="O169" s="28">
        <v>87.4</v>
      </c>
      <c r="P169" s="14" t="s">
        <v>34</v>
      </c>
      <c r="Q169" s="67" t="s">
        <v>708</v>
      </c>
      <c r="R169" s="15">
        <v>1</v>
      </c>
      <c r="S169" s="14" t="s">
        <v>32</v>
      </c>
      <c r="T169" s="14" t="s">
        <v>32</v>
      </c>
      <c r="U169" s="15"/>
    </row>
    <row r="170" ht="76.5" spans="1:21">
      <c r="A170" s="15" t="s">
        <v>722</v>
      </c>
      <c r="B170" s="17" t="s">
        <v>703</v>
      </c>
      <c r="C170" s="18" t="s">
        <v>713</v>
      </c>
      <c r="D170" s="15">
        <v>1</v>
      </c>
      <c r="E170" s="14" t="s">
        <v>28</v>
      </c>
      <c r="F170" s="15"/>
      <c r="G170" s="15" t="s">
        <v>29</v>
      </c>
      <c r="H170" s="15"/>
      <c r="I170" s="15"/>
      <c r="J170" s="15" t="s">
        <v>29</v>
      </c>
      <c r="K170" s="35" t="s">
        <v>723</v>
      </c>
      <c r="L170" s="34" t="s">
        <v>724</v>
      </c>
      <c r="M170" s="39">
        <v>76</v>
      </c>
      <c r="N170" s="39">
        <v>81.8</v>
      </c>
      <c r="O170" s="28">
        <v>78.9</v>
      </c>
      <c r="P170" s="14" t="s">
        <v>32</v>
      </c>
      <c r="Q170" s="15"/>
      <c r="R170" s="15">
        <v>1</v>
      </c>
      <c r="S170" s="14" t="s">
        <v>32</v>
      </c>
      <c r="T170" s="14" t="s">
        <v>32</v>
      </c>
      <c r="U170" s="15"/>
    </row>
    <row r="171" ht="69" customHeight="1" spans="1:21">
      <c r="A171" s="15" t="s">
        <v>725</v>
      </c>
      <c r="B171" s="17" t="s">
        <v>703</v>
      </c>
      <c r="C171" s="17" t="s">
        <v>726</v>
      </c>
      <c r="D171" s="15">
        <v>1</v>
      </c>
      <c r="E171" s="14" t="s">
        <v>28</v>
      </c>
      <c r="F171" s="19"/>
      <c r="G171" s="15" t="s">
        <v>29</v>
      </c>
      <c r="H171" s="15"/>
      <c r="I171" s="15"/>
      <c r="J171" s="15" t="s">
        <v>29</v>
      </c>
      <c r="K171" s="35" t="s">
        <v>727</v>
      </c>
      <c r="L171" s="34" t="s">
        <v>728</v>
      </c>
      <c r="M171" s="39">
        <v>56.5</v>
      </c>
      <c r="N171" s="39">
        <v>82.4</v>
      </c>
      <c r="O171" s="28">
        <v>69.45</v>
      </c>
      <c r="P171" s="14" t="s">
        <v>34</v>
      </c>
      <c r="Q171" s="67" t="s">
        <v>708</v>
      </c>
      <c r="R171" s="15">
        <v>1</v>
      </c>
      <c r="S171" s="14" t="s">
        <v>32</v>
      </c>
      <c r="T171" s="14" t="s">
        <v>32</v>
      </c>
      <c r="U171" s="15"/>
    </row>
    <row r="172" ht="51" spans="1:21">
      <c r="A172" s="15" t="s">
        <v>729</v>
      </c>
      <c r="B172" s="17" t="s">
        <v>703</v>
      </c>
      <c r="C172" s="17" t="s">
        <v>726</v>
      </c>
      <c r="D172" s="15">
        <v>1</v>
      </c>
      <c r="E172" s="14" t="s">
        <v>28</v>
      </c>
      <c r="F172" s="19"/>
      <c r="G172" s="15" t="s">
        <v>29</v>
      </c>
      <c r="H172" s="15"/>
      <c r="I172" s="15"/>
      <c r="J172" s="15"/>
      <c r="K172" s="35" t="s">
        <v>705</v>
      </c>
      <c r="L172" s="34" t="s">
        <v>730</v>
      </c>
      <c r="M172" s="28" t="s">
        <v>39</v>
      </c>
      <c r="N172" s="39">
        <v>85.8</v>
      </c>
      <c r="O172" s="39">
        <v>85.8</v>
      </c>
      <c r="P172" s="14" t="s">
        <v>34</v>
      </c>
      <c r="Q172" s="67" t="s">
        <v>708</v>
      </c>
      <c r="R172" s="15">
        <v>1</v>
      </c>
      <c r="S172" s="14" t="s">
        <v>32</v>
      </c>
      <c r="T172" s="14" t="s">
        <v>32</v>
      </c>
      <c r="U172" s="15"/>
    </row>
    <row r="173" ht="51" spans="1:21">
      <c r="A173" s="15" t="s">
        <v>731</v>
      </c>
      <c r="B173" s="17" t="s">
        <v>703</v>
      </c>
      <c r="C173" s="17" t="s">
        <v>726</v>
      </c>
      <c r="D173" s="15">
        <v>1</v>
      </c>
      <c r="E173" s="14" t="s">
        <v>28</v>
      </c>
      <c r="F173" s="19"/>
      <c r="G173" s="15" t="s">
        <v>29</v>
      </c>
      <c r="H173" s="15"/>
      <c r="I173" s="15"/>
      <c r="J173" s="15" t="s">
        <v>29</v>
      </c>
      <c r="K173" s="35" t="s">
        <v>732</v>
      </c>
      <c r="L173" s="34" t="s">
        <v>733</v>
      </c>
      <c r="M173" s="39">
        <v>78</v>
      </c>
      <c r="N173" s="39">
        <v>81.4</v>
      </c>
      <c r="O173" s="28">
        <v>79.7</v>
      </c>
      <c r="P173" s="14" t="s">
        <v>32</v>
      </c>
      <c r="Q173" s="15"/>
      <c r="R173" s="15">
        <v>1</v>
      </c>
      <c r="S173" s="14" t="s">
        <v>32</v>
      </c>
      <c r="T173" s="14" t="s">
        <v>32</v>
      </c>
      <c r="U173" s="15"/>
    </row>
    <row r="174" ht="63.75" spans="1:21">
      <c r="A174" s="15" t="s">
        <v>734</v>
      </c>
      <c r="B174" s="17" t="s">
        <v>703</v>
      </c>
      <c r="C174" s="17" t="s">
        <v>726</v>
      </c>
      <c r="D174" s="15">
        <v>1</v>
      </c>
      <c r="E174" s="14" t="s">
        <v>28</v>
      </c>
      <c r="F174" s="19"/>
      <c r="G174" s="15" t="s">
        <v>29</v>
      </c>
      <c r="H174" s="15"/>
      <c r="I174" s="15"/>
      <c r="J174" s="15" t="s">
        <v>29</v>
      </c>
      <c r="K174" s="35" t="s">
        <v>735</v>
      </c>
      <c r="L174" s="34" t="s">
        <v>736</v>
      </c>
      <c r="M174" s="39">
        <v>84.5</v>
      </c>
      <c r="N174" s="39">
        <v>87.8</v>
      </c>
      <c r="O174" s="28">
        <v>86.15</v>
      </c>
      <c r="P174" s="14" t="s">
        <v>32</v>
      </c>
      <c r="Q174" s="15"/>
      <c r="R174" s="15">
        <v>1</v>
      </c>
      <c r="S174" s="14" t="s">
        <v>32</v>
      </c>
      <c r="T174" s="14" t="s">
        <v>32</v>
      </c>
      <c r="U174" s="15"/>
    </row>
    <row r="175" ht="51" spans="1:21">
      <c r="A175" s="15" t="s">
        <v>737</v>
      </c>
      <c r="B175" s="17" t="s">
        <v>703</v>
      </c>
      <c r="C175" s="17" t="s">
        <v>738</v>
      </c>
      <c r="D175" s="19">
        <v>1</v>
      </c>
      <c r="E175" s="14" t="s">
        <v>28</v>
      </c>
      <c r="F175" s="19"/>
      <c r="G175" s="15" t="s">
        <v>29</v>
      </c>
      <c r="H175" s="15"/>
      <c r="I175" s="15"/>
      <c r="J175" s="15" t="s">
        <v>29</v>
      </c>
      <c r="K175" s="35" t="s">
        <v>739</v>
      </c>
      <c r="L175" s="34" t="s">
        <v>740</v>
      </c>
      <c r="M175" s="39">
        <v>86.5</v>
      </c>
      <c r="N175" s="39">
        <v>81.2</v>
      </c>
      <c r="O175" s="28">
        <v>83.85</v>
      </c>
      <c r="P175" s="14" t="s">
        <v>32</v>
      </c>
      <c r="Q175" s="15"/>
      <c r="R175" s="15">
        <v>1</v>
      </c>
      <c r="S175" s="14" t="s">
        <v>32</v>
      </c>
      <c r="T175" s="14" t="s">
        <v>32</v>
      </c>
      <c r="U175" s="15"/>
    </row>
    <row r="176" ht="51" spans="1:21">
      <c r="A176" s="15" t="s">
        <v>741</v>
      </c>
      <c r="B176" s="17" t="s">
        <v>703</v>
      </c>
      <c r="C176" s="17" t="s">
        <v>738</v>
      </c>
      <c r="D176" s="19">
        <v>1</v>
      </c>
      <c r="E176" s="14" t="s">
        <v>28</v>
      </c>
      <c r="F176" s="19"/>
      <c r="G176" s="15" t="s">
        <v>29</v>
      </c>
      <c r="H176" s="15"/>
      <c r="I176" s="15"/>
      <c r="J176" s="15" t="s">
        <v>29</v>
      </c>
      <c r="K176" s="25" t="s">
        <v>742</v>
      </c>
      <c r="L176" s="34" t="s">
        <v>743</v>
      </c>
      <c r="M176" s="39">
        <v>88</v>
      </c>
      <c r="N176" s="39">
        <v>84.6</v>
      </c>
      <c r="O176" s="28">
        <v>86.3</v>
      </c>
      <c r="P176" s="14" t="s">
        <v>32</v>
      </c>
      <c r="Q176" s="15"/>
      <c r="R176" s="15">
        <v>1</v>
      </c>
      <c r="S176" s="14" t="s">
        <v>32</v>
      </c>
      <c r="T176" s="14" t="s">
        <v>32</v>
      </c>
      <c r="U176" s="15"/>
    </row>
    <row r="177" ht="63.75" spans="1:21">
      <c r="A177" s="15" t="s">
        <v>744</v>
      </c>
      <c r="B177" s="17" t="s">
        <v>703</v>
      </c>
      <c r="C177" s="17" t="s">
        <v>738</v>
      </c>
      <c r="D177" s="19">
        <v>1</v>
      </c>
      <c r="E177" s="14" t="s">
        <v>28</v>
      </c>
      <c r="F177" s="19"/>
      <c r="G177" s="15" t="s">
        <v>29</v>
      </c>
      <c r="H177" s="15"/>
      <c r="I177" s="15"/>
      <c r="J177" s="15" t="s">
        <v>29</v>
      </c>
      <c r="K177" s="35" t="s">
        <v>745</v>
      </c>
      <c r="L177" s="34" t="s">
        <v>746</v>
      </c>
      <c r="M177" s="39">
        <v>78.5</v>
      </c>
      <c r="N177" s="39">
        <v>83.2</v>
      </c>
      <c r="O177" s="28">
        <v>80.85</v>
      </c>
      <c r="P177" s="14" t="s">
        <v>32</v>
      </c>
      <c r="Q177" s="15"/>
      <c r="R177" s="15">
        <v>1</v>
      </c>
      <c r="S177" s="14" t="s">
        <v>32</v>
      </c>
      <c r="T177" s="14" t="s">
        <v>32</v>
      </c>
      <c r="U177" s="15"/>
    </row>
    <row r="178" ht="51" spans="1:21">
      <c r="A178" s="15" t="s">
        <v>747</v>
      </c>
      <c r="B178" s="17" t="s">
        <v>703</v>
      </c>
      <c r="C178" s="17" t="s">
        <v>748</v>
      </c>
      <c r="D178" s="15">
        <v>1</v>
      </c>
      <c r="E178" s="14" t="s">
        <v>28</v>
      </c>
      <c r="F178" s="19"/>
      <c r="G178" s="15" t="s">
        <v>29</v>
      </c>
      <c r="H178" s="15"/>
      <c r="I178" s="15"/>
      <c r="J178" s="15" t="s">
        <v>29</v>
      </c>
      <c r="K178" s="35" t="s">
        <v>739</v>
      </c>
      <c r="L178" s="34" t="s">
        <v>749</v>
      </c>
      <c r="M178" s="39">
        <v>84.5</v>
      </c>
      <c r="N178" s="39">
        <v>84.4</v>
      </c>
      <c r="O178" s="28">
        <v>84.45</v>
      </c>
      <c r="P178" s="14" t="s">
        <v>34</v>
      </c>
      <c r="Q178" s="67" t="s">
        <v>708</v>
      </c>
      <c r="R178" s="15">
        <v>1</v>
      </c>
      <c r="S178" s="14" t="s">
        <v>32</v>
      </c>
      <c r="T178" s="14" t="s">
        <v>32</v>
      </c>
      <c r="U178" s="15"/>
    </row>
    <row r="179" ht="51" spans="1:21">
      <c r="A179" s="15" t="s">
        <v>750</v>
      </c>
      <c r="B179" s="17" t="s">
        <v>703</v>
      </c>
      <c r="C179" s="17" t="s">
        <v>748</v>
      </c>
      <c r="D179" s="15">
        <v>1</v>
      </c>
      <c r="E179" s="14" t="s">
        <v>28</v>
      </c>
      <c r="F179" s="19"/>
      <c r="G179" s="15" t="s">
        <v>29</v>
      </c>
      <c r="H179" s="15"/>
      <c r="I179" s="15"/>
      <c r="J179" s="15" t="s">
        <v>29</v>
      </c>
      <c r="K179" s="35" t="s">
        <v>732</v>
      </c>
      <c r="L179" s="34" t="s">
        <v>751</v>
      </c>
      <c r="M179" s="39">
        <v>70</v>
      </c>
      <c r="N179" s="39">
        <v>86.2</v>
      </c>
      <c r="O179" s="28">
        <v>78.1</v>
      </c>
      <c r="P179" s="14" t="s">
        <v>32</v>
      </c>
      <c r="Q179" s="15"/>
      <c r="R179" s="15">
        <v>1</v>
      </c>
      <c r="S179" s="14" t="s">
        <v>32</v>
      </c>
      <c r="T179" s="14" t="s">
        <v>32</v>
      </c>
      <c r="U179" s="15"/>
    </row>
    <row r="180" ht="51" spans="1:21">
      <c r="A180" s="57" t="s">
        <v>752</v>
      </c>
      <c r="B180" s="58" t="s">
        <v>753</v>
      </c>
      <c r="C180" s="58" t="s">
        <v>754</v>
      </c>
      <c r="D180" s="57">
        <v>1</v>
      </c>
      <c r="E180" s="59" t="s">
        <v>28</v>
      </c>
      <c r="F180" s="60"/>
      <c r="G180" s="57" t="s">
        <v>29</v>
      </c>
      <c r="H180" s="57"/>
      <c r="I180" s="57"/>
      <c r="J180" s="57" t="s">
        <v>29</v>
      </c>
      <c r="K180" s="58" t="s">
        <v>755</v>
      </c>
      <c r="L180" s="32" t="s">
        <v>756</v>
      </c>
      <c r="M180" s="15"/>
      <c r="N180" s="63">
        <v>83.6</v>
      </c>
      <c r="O180" s="63">
        <v>83.6</v>
      </c>
      <c r="P180" s="14" t="s">
        <v>32</v>
      </c>
      <c r="Q180" s="15"/>
      <c r="R180" s="15">
        <v>1</v>
      </c>
      <c r="S180" s="14" t="s">
        <v>32</v>
      </c>
      <c r="T180" s="14" t="s">
        <v>32</v>
      </c>
      <c r="U180" s="15"/>
    </row>
    <row r="181" ht="63.75" spans="1:21">
      <c r="A181" s="57" t="s">
        <v>757</v>
      </c>
      <c r="B181" s="58" t="s">
        <v>753</v>
      </c>
      <c r="C181" s="58" t="s">
        <v>754</v>
      </c>
      <c r="D181" s="57">
        <v>1</v>
      </c>
      <c r="E181" s="59" t="s">
        <v>28</v>
      </c>
      <c r="F181" s="60"/>
      <c r="G181" s="57" t="s">
        <v>29</v>
      </c>
      <c r="H181" s="57"/>
      <c r="I181" s="57"/>
      <c r="J181" s="57" t="s">
        <v>29</v>
      </c>
      <c r="K181" s="58" t="s">
        <v>758</v>
      </c>
      <c r="L181" s="32" t="s">
        <v>759</v>
      </c>
      <c r="M181" s="15"/>
      <c r="N181" s="64">
        <v>84.4</v>
      </c>
      <c r="O181" s="64">
        <v>84.4</v>
      </c>
      <c r="P181" s="43" t="s">
        <v>34</v>
      </c>
      <c r="Q181" s="67" t="s">
        <v>708</v>
      </c>
      <c r="R181" s="15">
        <v>1</v>
      </c>
      <c r="S181" s="14" t="s">
        <v>32</v>
      </c>
      <c r="T181" s="14" t="s">
        <v>32</v>
      </c>
      <c r="U181" s="15"/>
    </row>
    <row r="182" ht="51" spans="1:21">
      <c r="A182" s="57" t="s">
        <v>760</v>
      </c>
      <c r="B182" s="58" t="s">
        <v>753</v>
      </c>
      <c r="C182" s="58" t="s">
        <v>754</v>
      </c>
      <c r="D182" s="57">
        <v>1</v>
      </c>
      <c r="E182" s="59" t="s">
        <v>28</v>
      </c>
      <c r="F182" s="60"/>
      <c r="G182" s="57" t="s">
        <v>29</v>
      </c>
      <c r="H182" s="57"/>
      <c r="I182" s="57"/>
      <c r="J182" s="57" t="s">
        <v>29</v>
      </c>
      <c r="K182" s="58" t="s">
        <v>761</v>
      </c>
      <c r="L182" s="32" t="s">
        <v>762</v>
      </c>
      <c r="M182" s="15"/>
      <c r="N182" s="64">
        <v>84</v>
      </c>
      <c r="O182" s="64">
        <v>84</v>
      </c>
      <c r="P182" s="43" t="s">
        <v>34</v>
      </c>
      <c r="Q182" s="67" t="s">
        <v>708</v>
      </c>
      <c r="R182" s="15">
        <v>1</v>
      </c>
      <c r="S182" s="14" t="s">
        <v>32</v>
      </c>
      <c r="T182" s="14" t="s">
        <v>32</v>
      </c>
      <c r="U182" s="15"/>
    </row>
    <row r="183" ht="51" spans="1:21">
      <c r="A183" s="57" t="s">
        <v>763</v>
      </c>
      <c r="B183" s="58" t="s">
        <v>753</v>
      </c>
      <c r="C183" s="58" t="s">
        <v>754</v>
      </c>
      <c r="D183" s="57">
        <v>1</v>
      </c>
      <c r="E183" s="59" t="s">
        <v>28</v>
      </c>
      <c r="F183" s="60"/>
      <c r="G183" s="57" t="s">
        <v>29</v>
      </c>
      <c r="H183" s="57"/>
      <c r="I183" s="57"/>
      <c r="J183" s="57" t="s">
        <v>29</v>
      </c>
      <c r="K183" s="58" t="s">
        <v>764</v>
      </c>
      <c r="L183" s="32" t="s">
        <v>765</v>
      </c>
      <c r="M183" s="15"/>
      <c r="N183" s="64">
        <v>87.8</v>
      </c>
      <c r="O183" s="64">
        <v>87.8</v>
      </c>
      <c r="P183" s="43" t="s">
        <v>34</v>
      </c>
      <c r="Q183" s="67" t="s">
        <v>708</v>
      </c>
      <c r="R183" s="15">
        <v>1</v>
      </c>
      <c r="S183" s="14" t="s">
        <v>32</v>
      </c>
      <c r="T183" s="14" t="s">
        <v>32</v>
      </c>
      <c r="U183" s="15"/>
    </row>
    <row r="184" ht="51" spans="1:21">
      <c r="A184" s="57" t="s">
        <v>766</v>
      </c>
      <c r="B184" s="58" t="s">
        <v>753</v>
      </c>
      <c r="C184" s="58" t="s">
        <v>767</v>
      </c>
      <c r="D184" s="57">
        <v>1</v>
      </c>
      <c r="E184" s="59" t="s">
        <v>28</v>
      </c>
      <c r="F184" s="60"/>
      <c r="G184" s="57" t="s">
        <v>29</v>
      </c>
      <c r="H184" s="57"/>
      <c r="I184" s="57"/>
      <c r="J184" s="57" t="s">
        <v>29</v>
      </c>
      <c r="K184" s="58" t="s">
        <v>768</v>
      </c>
      <c r="L184" s="32" t="s">
        <v>769</v>
      </c>
      <c r="M184" s="15" t="str">
        <f>VLOOKUP(L184,[1]第一页!$B$2:$C$17,2,FALSE)</f>
        <v>63.5</v>
      </c>
      <c r="N184" s="65">
        <v>81.9</v>
      </c>
      <c r="O184" s="64">
        <f t="shared" ref="O184:O192" si="2">M184/2+N184/2</f>
        <v>72.7</v>
      </c>
      <c r="P184" s="43" t="s">
        <v>34</v>
      </c>
      <c r="Q184" s="67" t="s">
        <v>708</v>
      </c>
      <c r="R184" s="15">
        <v>1</v>
      </c>
      <c r="S184" s="14" t="s">
        <v>32</v>
      </c>
      <c r="T184" s="14" t="s">
        <v>32</v>
      </c>
      <c r="U184" s="15"/>
    </row>
    <row r="185" ht="38.25" spans="1:21">
      <c r="A185" s="57" t="s">
        <v>770</v>
      </c>
      <c r="B185" s="58" t="s">
        <v>753</v>
      </c>
      <c r="C185" s="58" t="s">
        <v>771</v>
      </c>
      <c r="D185" s="57">
        <v>1</v>
      </c>
      <c r="E185" s="59" t="s">
        <v>28</v>
      </c>
      <c r="F185" s="60"/>
      <c r="G185" s="57" t="s">
        <v>29</v>
      </c>
      <c r="H185" s="57"/>
      <c r="I185" s="57"/>
      <c r="J185" s="57"/>
      <c r="K185" s="58" t="s">
        <v>772</v>
      </c>
      <c r="L185" s="32" t="s">
        <v>773</v>
      </c>
      <c r="M185" s="15"/>
      <c r="N185" s="64">
        <v>87.6</v>
      </c>
      <c r="O185" s="64">
        <v>87.6</v>
      </c>
      <c r="P185" s="43" t="s">
        <v>34</v>
      </c>
      <c r="Q185" s="67" t="s">
        <v>708</v>
      </c>
      <c r="R185" s="15">
        <v>1</v>
      </c>
      <c r="S185" s="14" t="s">
        <v>32</v>
      </c>
      <c r="T185" s="14" t="s">
        <v>32</v>
      </c>
      <c r="U185" s="15"/>
    </row>
    <row r="186" ht="51" spans="1:21">
      <c r="A186" s="57" t="s">
        <v>774</v>
      </c>
      <c r="B186" s="58" t="s">
        <v>753</v>
      </c>
      <c r="C186" s="58" t="s">
        <v>775</v>
      </c>
      <c r="D186" s="57">
        <v>1</v>
      </c>
      <c r="E186" s="59" t="s">
        <v>28</v>
      </c>
      <c r="F186" s="60"/>
      <c r="G186" s="57" t="s">
        <v>29</v>
      </c>
      <c r="H186" s="57"/>
      <c r="I186" s="57"/>
      <c r="J186" s="57" t="s">
        <v>29</v>
      </c>
      <c r="K186" s="58" t="s">
        <v>776</v>
      </c>
      <c r="L186" s="32" t="s">
        <v>777</v>
      </c>
      <c r="M186" s="15" t="str">
        <f>VLOOKUP(L186,[1]第一页!$B$2:$C$17,2,FALSE)</f>
        <v>85.0</v>
      </c>
      <c r="N186" s="64">
        <v>87.6</v>
      </c>
      <c r="O186" s="64">
        <f t="shared" si="2"/>
        <v>86.3</v>
      </c>
      <c r="P186" s="43" t="s">
        <v>34</v>
      </c>
      <c r="Q186" s="67" t="s">
        <v>708</v>
      </c>
      <c r="R186" s="15">
        <v>1</v>
      </c>
      <c r="S186" s="14" t="s">
        <v>32</v>
      </c>
      <c r="T186" s="14" t="s">
        <v>32</v>
      </c>
      <c r="U186" s="15"/>
    </row>
    <row r="187" ht="89.25" spans="1:21">
      <c r="A187" s="57" t="s">
        <v>778</v>
      </c>
      <c r="B187" s="58" t="s">
        <v>753</v>
      </c>
      <c r="C187" s="58" t="s">
        <v>779</v>
      </c>
      <c r="D187" s="57">
        <v>5</v>
      </c>
      <c r="E187" s="59" t="s">
        <v>28</v>
      </c>
      <c r="F187" s="60"/>
      <c r="G187" s="57" t="s">
        <v>29</v>
      </c>
      <c r="H187" s="57"/>
      <c r="I187" s="57"/>
      <c r="J187" s="57" t="s">
        <v>29</v>
      </c>
      <c r="K187" s="58" t="s">
        <v>780</v>
      </c>
      <c r="L187" s="32" t="s">
        <v>781</v>
      </c>
      <c r="M187" s="15" t="str">
        <f>VLOOKUP(L187,[1]第一页!$B$2:$C$17,2,FALSE)</f>
        <v>74.0</v>
      </c>
      <c r="N187" s="64">
        <v>82.5</v>
      </c>
      <c r="O187" s="64">
        <f t="shared" si="2"/>
        <v>78.25</v>
      </c>
      <c r="P187" s="43" t="s">
        <v>34</v>
      </c>
      <c r="Q187" s="67" t="s">
        <v>708</v>
      </c>
      <c r="R187" s="15">
        <v>3</v>
      </c>
      <c r="S187" s="14" t="s">
        <v>32</v>
      </c>
      <c r="T187" s="14" t="s">
        <v>32</v>
      </c>
      <c r="U187" s="15"/>
    </row>
    <row r="188" ht="89.25" spans="1:21">
      <c r="A188" s="57" t="s">
        <v>778</v>
      </c>
      <c r="B188" s="58" t="s">
        <v>753</v>
      </c>
      <c r="C188" s="58" t="s">
        <v>779</v>
      </c>
      <c r="D188" s="57">
        <v>5</v>
      </c>
      <c r="E188" s="59" t="s">
        <v>28</v>
      </c>
      <c r="F188" s="60"/>
      <c r="G188" s="57" t="s">
        <v>29</v>
      </c>
      <c r="H188" s="57"/>
      <c r="I188" s="57"/>
      <c r="J188" s="57" t="s">
        <v>29</v>
      </c>
      <c r="K188" s="58" t="s">
        <v>780</v>
      </c>
      <c r="L188" s="32" t="s">
        <v>782</v>
      </c>
      <c r="M188" s="15" t="str">
        <f>VLOOKUP(L188,[1]第一页!$B$2:$C$17,2,FALSE)</f>
        <v>74.0</v>
      </c>
      <c r="N188" s="65">
        <v>80.3</v>
      </c>
      <c r="O188" s="64">
        <f t="shared" si="2"/>
        <v>77.15</v>
      </c>
      <c r="P188" s="43" t="s">
        <v>34</v>
      </c>
      <c r="Q188" s="67" t="s">
        <v>708</v>
      </c>
      <c r="R188" s="15">
        <v>5</v>
      </c>
      <c r="S188" s="14" t="s">
        <v>32</v>
      </c>
      <c r="T188" s="14" t="s">
        <v>32</v>
      </c>
      <c r="U188" s="15"/>
    </row>
    <row r="189" ht="89.25" spans="1:21">
      <c r="A189" s="57" t="s">
        <v>778</v>
      </c>
      <c r="B189" s="58" t="s">
        <v>753</v>
      </c>
      <c r="C189" s="58" t="s">
        <v>779</v>
      </c>
      <c r="D189" s="57">
        <v>5</v>
      </c>
      <c r="E189" s="59" t="s">
        <v>28</v>
      </c>
      <c r="F189" s="60"/>
      <c r="G189" s="57" t="s">
        <v>29</v>
      </c>
      <c r="H189" s="57"/>
      <c r="I189" s="57"/>
      <c r="J189" s="57" t="s">
        <v>29</v>
      </c>
      <c r="K189" s="58" t="s">
        <v>780</v>
      </c>
      <c r="L189" s="22" t="s">
        <v>783</v>
      </c>
      <c r="M189" s="66">
        <v>77</v>
      </c>
      <c r="N189" s="64">
        <v>81.8</v>
      </c>
      <c r="O189" s="64">
        <f t="shared" si="2"/>
        <v>79.4</v>
      </c>
      <c r="P189" s="14" t="s">
        <v>32</v>
      </c>
      <c r="Q189" s="15"/>
      <c r="R189" s="15">
        <v>1</v>
      </c>
      <c r="S189" s="14" t="s">
        <v>32</v>
      </c>
      <c r="T189" s="14" t="s">
        <v>32</v>
      </c>
      <c r="U189" s="15"/>
    </row>
    <row r="190" ht="89.25" spans="1:21">
      <c r="A190" s="57" t="s">
        <v>778</v>
      </c>
      <c r="B190" s="58" t="s">
        <v>753</v>
      </c>
      <c r="C190" s="58" t="s">
        <v>779</v>
      </c>
      <c r="D190" s="57">
        <v>5</v>
      </c>
      <c r="E190" s="59" t="s">
        <v>28</v>
      </c>
      <c r="F190" s="60"/>
      <c r="G190" s="57" t="s">
        <v>29</v>
      </c>
      <c r="H190" s="57"/>
      <c r="I190" s="57"/>
      <c r="J190" s="57" t="s">
        <v>29</v>
      </c>
      <c r="K190" s="58" t="s">
        <v>780</v>
      </c>
      <c r="L190" s="32" t="s">
        <v>784</v>
      </c>
      <c r="M190" s="15">
        <v>74.5</v>
      </c>
      <c r="N190" s="64">
        <v>82.1</v>
      </c>
      <c r="O190" s="64">
        <f t="shared" si="2"/>
        <v>78.3</v>
      </c>
      <c r="P190" s="14" t="s">
        <v>32</v>
      </c>
      <c r="Q190" s="15"/>
      <c r="R190" s="15">
        <v>2</v>
      </c>
      <c r="S190" s="43" t="s">
        <v>32</v>
      </c>
      <c r="T190" s="14" t="s">
        <v>32</v>
      </c>
      <c r="U190" s="15"/>
    </row>
    <row r="191" ht="89.25" spans="1:21">
      <c r="A191" s="57" t="s">
        <v>778</v>
      </c>
      <c r="B191" s="58" t="s">
        <v>753</v>
      </c>
      <c r="C191" s="58" t="s">
        <v>779</v>
      </c>
      <c r="D191" s="57">
        <v>5</v>
      </c>
      <c r="E191" s="59" t="s">
        <v>28</v>
      </c>
      <c r="F191" s="60"/>
      <c r="G191" s="57" t="s">
        <v>29</v>
      </c>
      <c r="H191" s="57"/>
      <c r="I191" s="57"/>
      <c r="J191" s="57" t="s">
        <v>29</v>
      </c>
      <c r="K191" s="58" t="s">
        <v>780</v>
      </c>
      <c r="L191" s="32" t="s">
        <v>785</v>
      </c>
      <c r="M191" s="15" t="str">
        <f>VLOOKUP(L191,[1]第一页!$B$2:$C$17,2,FALSE)</f>
        <v>71.5</v>
      </c>
      <c r="N191" s="64">
        <v>83</v>
      </c>
      <c r="O191" s="64">
        <f t="shared" si="2"/>
        <v>77.25</v>
      </c>
      <c r="P191" s="43" t="s">
        <v>34</v>
      </c>
      <c r="Q191" s="67" t="s">
        <v>708</v>
      </c>
      <c r="R191" s="15">
        <v>4</v>
      </c>
      <c r="S191" s="43" t="s">
        <v>32</v>
      </c>
      <c r="T191" s="14" t="s">
        <v>32</v>
      </c>
      <c r="U191" s="15"/>
    </row>
    <row r="192" ht="63.75" spans="1:21">
      <c r="A192" s="57" t="s">
        <v>786</v>
      </c>
      <c r="B192" s="58" t="s">
        <v>753</v>
      </c>
      <c r="C192" s="58" t="s">
        <v>787</v>
      </c>
      <c r="D192" s="57">
        <v>3</v>
      </c>
      <c r="E192" s="59" t="s">
        <v>28</v>
      </c>
      <c r="F192" s="60"/>
      <c r="G192" s="57" t="s">
        <v>29</v>
      </c>
      <c r="H192" s="57"/>
      <c r="I192" s="57"/>
      <c r="J192" s="57" t="s">
        <v>29</v>
      </c>
      <c r="K192" s="58" t="s">
        <v>788</v>
      </c>
      <c r="L192" s="32" t="s">
        <v>789</v>
      </c>
      <c r="M192" s="15" t="str">
        <f>VLOOKUP(L192,[1]第一页!$B$2:$C$17,2,FALSE)</f>
        <v>68.0</v>
      </c>
      <c r="N192" s="64">
        <v>82.1</v>
      </c>
      <c r="O192" s="64">
        <f t="shared" si="2"/>
        <v>75.05</v>
      </c>
      <c r="P192" s="43" t="s">
        <v>34</v>
      </c>
      <c r="Q192" s="67" t="s">
        <v>708</v>
      </c>
      <c r="R192" s="15">
        <v>1</v>
      </c>
      <c r="S192" s="43" t="s">
        <v>32</v>
      </c>
      <c r="T192" s="14" t="s">
        <v>32</v>
      </c>
      <c r="U192" s="15"/>
    </row>
    <row r="193" ht="63.75" spans="1:21">
      <c r="A193" s="15" t="s">
        <v>790</v>
      </c>
      <c r="B193" s="14" t="s">
        <v>791</v>
      </c>
      <c r="C193" s="25" t="s">
        <v>792</v>
      </c>
      <c r="D193" s="15">
        <v>1</v>
      </c>
      <c r="E193" s="32" t="s">
        <v>28</v>
      </c>
      <c r="F193" s="68"/>
      <c r="G193" s="15" t="s">
        <v>29</v>
      </c>
      <c r="H193" s="15"/>
      <c r="I193" s="15"/>
      <c r="J193" s="15" t="s">
        <v>29</v>
      </c>
      <c r="K193" s="25" t="s">
        <v>793</v>
      </c>
      <c r="L193" s="61" t="s">
        <v>794</v>
      </c>
      <c r="M193" s="62" t="s">
        <v>618</v>
      </c>
      <c r="N193" s="50">
        <v>79.2</v>
      </c>
      <c r="O193" s="50">
        <v>79.6</v>
      </c>
      <c r="P193" s="38" t="s">
        <v>32</v>
      </c>
      <c r="Q193" s="19"/>
      <c r="R193" s="50">
        <v>1</v>
      </c>
      <c r="S193" s="61" t="s">
        <v>32</v>
      </c>
      <c r="T193" s="14" t="s">
        <v>32</v>
      </c>
      <c r="U193" s="15"/>
    </row>
    <row r="194" ht="51" spans="1:21">
      <c r="A194" s="15" t="s">
        <v>795</v>
      </c>
      <c r="B194" s="14" t="s">
        <v>791</v>
      </c>
      <c r="C194" s="25" t="s">
        <v>796</v>
      </c>
      <c r="D194" s="15">
        <v>1</v>
      </c>
      <c r="E194" s="32" t="s">
        <v>28</v>
      </c>
      <c r="F194" s="68"/>
      <c r="G194" s="15" t="s">
        <v>29</v>
      </c>
      <c r="H194" s="15"/>
      <c r="I194" s="15"/>
      <c r="J194" s="15" t="s">
        <v>29</v>
      </c>
      <c r="K194" s="25" t="s">
        <v>797</v>
      </c>
      <c r="L194" s="61" t="s">
        <v>798</v>
      </c>
      <c r="M194" s="62" t="s">
        <v>799</v>
      </c>
      <c r="N194" s="50">
        <v>82.8</v>
      </c>
      <c r="O194" s="50">
        <v>75.15</v>
      </c>
      <c r="P194" s="38" t="s">
        <v>34</v>
      </c>
      <c r="Q194" s="67" t="s">
        <v>708</v>
      </c>
      <c r="R194" s="50">
        <v>1</v>
      </c>
      <c r="S194" s="61" t="s">
        <v>32</v>
      </c>
      <c r="T194" s="14" t="s">
        <v>32</v>
      </c>
      <c r="U194" s="15"/>
    </row>
    <row r="195" ht="63.75" spans="1:21">
      <c r="A195" s="15" t="s">
        <v>800</v>
      </c>
      <c r="B195" s="14" t="s">
        <v>791</v>
      </c>
      <c r="C195" s="25" t="s">
        <v>801</v>
      </c>
      <c r="D195" s="15">
        <v>3</v>
      </c>
      <c r="E195" s="32" t="s">
        <v>28</v>
      </c>
      <c r="F195" s="68"/>
      <c r="G195" s="15" t="s">
        <v>29</v>
      </c>
      <c r="H195" s="15"/>
      <c r="I195" s="15"/>
      <c r="J195" s="15" t="s">
        <v>29</v>
      </c>
      <c r="K195" s="25" t="s">
        <v>802</v>
      </c>
      <c r="L195" s="61" t="s">
        <v>803</v>
      </c>
      <c r="M195" s="62" t="s">
        <v>804</v>
      </c>
      <c r="N195" s="50">
        <v>87.2</v>
      </c>
      <c r="O195" s="50">
        <v>82.35</v>
      </c>
      <c r="P195" s="38" t="s">
        <v>32</v>
      </c>
      <c r="Q195" s="19"/>
      <c r="R195" s="50">
        <v>1</v>
      </c>
      <c r="S195" s="61" t="s">
        <v>32</v>
      </c>
      <c r="T195" s="14" t="s">
        <v>32</v>
      </c>
      <c r="U195" s="15"/>
    </row>
    <row r="196" ht="63.75" spans="1:21">
      <c r="A196" s="15" t="s">
        <v>800</v>
      </c>
      <c r="B196" s="14" t="s">
        <v>791</v>
      </c>
      <c r="C196" s="25" t="s">
        <v>801</v>
      </c>
      <c r="D196" s="15">
        <v>3</v>
      </c>
      <c r="E196" s="32" t="s">
        <v>28</v>
      </c>
      <c r="F196" s="68"/>
      <c r="G196" s="15" t="s">
        <v>29</v>
      </c>
      <c r="H196" s="15"/>
      <c r="I196" s="15"/>
      <c r="J196" s="15" t="s">
        <v>29</v>
      </c>
      <c r="K196" s="25" t="s">
        <v>802</v>
      </c>
      <c r="L196" s="61" t="s">
        <v>805</v>
      </c>
      <c r="M196" s="62" t="s">
        <v>465</v>
      </c>
      <c r="N196" s="50">
        <v>86.6</v>
      </c>
      <c r="O196" s="50">
        <v>81.8</v>
      </c>
      <c r="P196" s="38" t="s">
        <v>32</v>
      </c>
      <c r="Q196" s="19"/>
      <c r="R196" s="50">
        <v>2</v>
      </c>
      <c r="S196" s="61" t="s">
        <v>32</v>
      </c>
      <c r="T196" s="14" t="s">
        <v>32</v>
      </c>
      <c r="U196" s="15"/>
    </row>
    <row r="197" ht="76.5" spans="1:21">
      <c r="A197" s="15" t="s">
        <v>806</v>
      </c>
      <c r="B197" s="14" t="s">
        <v>791</v>
      </c>
      <c r="C197" s="25" t="s">
        <v>807</v>
      </c>
      <c r="D197" s="15">
        <v>1</v>
      </c>
      <c r="E197" s="32" t="s">
        <v>28</v>
      </c>
      <c r="F197" s="68"/>
      <c r="G197" s="15" t="s">
        <v>29</v>
      </c>
      <c r="H197" s="15"/>
      <c r="I197" s="15"/>
      <c r="J197" s="15" t="s">
        <v>29</v>
      </c>
      <c r="K197" s="25" t="s">
        <v>808</v>
      </c>
      <c r="L197" s="61" t="s">
        <v>809</v>
      </c>
      <c r="M197" s="62" t="s">
        <v>810</v>
      </c>
      <c r="N197" s="50">
        <v>85.6</v>
      </c>
      <c r="O197" s="50">
        <v>84.3</v>
      </c>
      <c r="P197" s="38" t="s">
        <v>32</v>
      </c>
      <c r="Q197" s="19"/>
      <c r="R197" s="50">
        <v>1</v>
      </c>
      <c r="S197" s="61" t="s">
        <v>32</v>
      </c>
      <c r="T197" s="14" t="s">
        <v>32</v>
      </c>
      <c r="U197" s="15"/>
    </row>
    <row r="198" ht="45" customHeight="1" spans="1:21">
      <c r="A198" s="16" t="s">
        <v>811</v>
      </c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</row>
    <row r="199" ht="51" spans="1:21">
      <c r="A199" s="15" t="s">
        <v>812</v>
      </c>
      <c r="B199" s="17" t="s">
        <v>78</v>
      </c>
      <c r="C199" s="17" t="s">
        <v>813</v>
      </c>
      <c r="D199" s="15">
        <v>1</v>
      </c>
      <c r="E199" s="14" t="s">
        <v>28</v>
      </c>
      <c r="F199" s="15"/>
      <c r="G199" s="15" t="s">
        <v>29</v>
      </c>
      <c r="H199" s="15"/>
      <c r="I199" s="15"/>
      <c r="J199" s="15"/>
      <c r="K199" s="25" t="s">
        <v>814</v>
      </c>
      <c r="L199" s="34" t="s">
        <v>815</v>
      </c>
      <c r="M199" s="39">
        <v>60.68</v>
      </c>
      <c r="N199" s="39">
        <v>86</v>
      </c>
      <c r="O199" s="28">
        <v>73.34</v>
      </c>
      <c r="P199" s="14" t="s">
        <v>34</v>
      </c>
      <c r="Q199" s="67" t="s">
        <v>816</v>
      </c>
      <c r="R199" s="15">
        <v>1</v>
      </c>
      <c r="S199" s="14" t="s">
        <v>32</v>
      </c>
      <c r="T199" s="14" t="s">
        <v>32</v>
      </c>
      <c r="U199" s="15"/>
    </row>
    <row r="200" ht="25.5" spans="1:21">
      <c r="A200" s="15" t="s">
        <v>817</v>
      </c>
      <c r="B200" s="17" t="s">
        <v>78</v>
      </c>
      <c r="C200" s="17" t="s">
        <v>813</v>
      </c>
      <c r="D200" s="15">
        <v>2</v>
      </c>
      <c r="E200" s="14" t="s">
        <v>28</v>
      </c>
      <c r="F200" s="15"/>
      <c r="G200" s="15" t="s">
        <v>29</v>
      </c>
      <c r="H200" s="15"/>
      <c r="I200" s="15"/>
      <c r="J200" s="15"/>
      <c r="K200" s="25" t="s">
        <v>818</v>
      </c>
      <c r="L200" s="34" t="s">
        <v>819</v>
      </c>
      <c r="M200" s="28" t="s">
        <v>39</v>
      </c>
      <c r="N200" s="39">
        <v>85.8</v>
      </c>
      <c r="O200" s="39">
        <v>85.8</v>
      </c>
      <c r="P200" s="14" t="s">
        <v>32</v>
      </c>
      <c r="Q200" s="15"/>
      <c r="R200" s="15">
        <v>1</v>
      </c>
      <c r="S200" s="14" t="s">
        <v>32</v>
      </c>
      <c r="T200" s="14" t="s">
        <v>32</v>
      </c>
      <c r="U200" s="15"/>
    </row>
    <row r="201" ht="25.5" spans="1:21">
      <c r="A201" s="15" t="s">
        <v>820</v>
      </c>
      <c r="B201" s="17" t="s">
        <v>78</v>
      </c>
      <c r="C201" s="17" t="s">
        <v>813</v>
      </c>
      <c r="D201" s="15">
        <v>1</v>
      </c>
      <c r="E201" s="14" t="s">
        <v>28</v>
      </c>
      <c r="F201" s="15" t="s">
        <v>29</v>
      </c>
      <c r="G201" s="19"/>
      <c r="H201" s="15"/>
      <c r="I201" s="15"/>
      <c r="J201" s="15"/>
      <c r="K201" s="25" t="s">
        <v>821</v>
      </c>
      <c r="L201" s="34" t="s">
        <v>822</v>
      </c>
      <c r="M201" s="28" t="s">
        <v>39</v>
      </c>
      <c r="N201" s="39">
        <v>88.8</v>
      </c>
      <c r="O201" s="39">
        <v>88.8</v>
      </c>
      <c r="P201" s="14" t="s">
        <v>34</v>
      </c>
      <c r="Q201" s="67" t="s">
        <v>816</v>
      </c>
      <c r="R201" s="15">
        <v>1</v>
      </c>
      <c r="S201" s="14" t="s">
        <v>32</v>
      </c>
      <c r="T201" s="14" t="s">
        <v>32</v>
      </c>
      <c r="U201" s="15"/>
    </row>
    <row r="202" ht="51" spans="1:21">
      <c r="A202" s="15" t="s">
        <v>823</v>
      </c>
      <c r="B202" s="17" t="s">
        <v>78</v>
      </c>
      <c r="C202" s="17" t="s">
        <v>813</v>
      </c>
      <c r="D202" s="15">
        <v>1</v>
      </c>
      <c r="E202" s="14" t="s">
        <v>28</v>
      </c>
      <c r="F202" s="15"/>
      <c r="G202" s="15" t="s">
        <v>29</v>
      </c>
      <c r="H202" s="15"/>
      <c r="I202" s="15"/>
      <c r="J202" s="15"/>
      <c r="K202" s="25" t="s">
        <v>824</v>
      </c>
      <c r="L202" s="34" t="s">
        <v>825</v>
      </c>
      <c r="M202" s="28" t="s">
        <v>39</v>
      </c>
      <c r="N202" s="39">
        <v>85.2</v>
      </c>
      <c r="O202" s="39">
        <v>85.2</v>
      </c>
      <c r="P202" s="14" t="s">
        <v>34</v>
      </c>
      <c r="Q202" s="67" t="s">
        <v>816</v>
      </c>
      <c r="R202" s="15">
        <v>1</v>
      </c>
      <c r="S202" s="14" t="s">
        <v>32</v>
      </c>
      <c r="T202" s="14" t="s">
        <v>32</v>
      </c>
      <c r="U202" s="15"/>
    </row>
    <row r="203" ht="25.5" spans="1:21">
      <c r="A203" s="15" t="s">
        <v>826</v>
      </c>
      <c r="B203" s="17" t="s">
        <v>78</v>
      </c>
      <c r="C203" s="17" t="s">
        <v>813</v>
      </c>
      <c r="D203" s="15">
        <v>1</v>
      </c>
      <c r="E203" s="14" t="s">
        <v>28</v>
      </c>
      <c r="F203" s="15"/>
      <c r="G203" s="15" t="s">
        <v>29</v>
      </c>
      <c r="H203" s="15"/>
      <c r="I203" s="15"/>
      <c r="J203" s="15"/>
      <c r="K203" s="25" t="s">
        <v>818</v>
      </c>
      <c r="L203" s="34" t="s">
        <v>827</v>
      </c>
      <c r="M203" s="28" t="s">
        <v>39</v>
      </c>
      <c r="N203" s="39">
        <v>85.4</v>
      </c>
      <c r="O203" s="39">
        <v>85.4</v>
      </c>
      <c r="P203" s="14" t="s">
        <v>34</v>
      </c>
      <c r="Q203" s="67" t="s">
        <v>816</v>
      </c>
      <c r="R203" s="15">
        <v>1</v>
      </c>
      <c r="S203" s="14" t="s">
        <v>32</v>
      </c>
      <c r="T203" s="14" t="s">
        <v>32</v>
      </c>
      <c r="U203" s="15"/>
    </row>
    <row r="204" ht="38.25" spans="1:21">
      <c r="A204" s="15" t="s">
        <v>828</v>
      </c>
      <c r="B204" s="17" t="s">
        <v>78</v>
      </c>
      <c r="C204" s="17" t="s">
        <v>813</v>
      </c>
      <c r="D204" s="15">
        <v>1</v>
      </c>
      <c r="E204" s="14" t="s">
        <v>28</v>
      </c>
      <c r="F204" s="15"/>
      <c r="G204" s="15" t="s">
        <v>29</v>
      </c>
      <c r="H204" s="15"/>
      <c r="I204" s="15"/>
      <c r="J204" s="15"/>
      <c r="K204" s="25" t="s">
        <v>829</v>
      </c>
      <c r="L204" s="34" t="s">
        <v>830</v>
      </c>
      <c r="M204" s="28" t="s">
        <v>39</v>
      </c>
      <c r="N204" s="39">
        <v>85</v>
      </c>
      <c r="O204" s="39">
        <v>85</v>
      </c>
      <c r="P204" s="14" t="s">
        <v>34</v>
      </c>
      <c r="Q204" s="67" t="s">
        <v>816</v>
      </c>
      <c r="R204" s="15">
        <v>1</v>
      </c>
      <c r="S204" s="14" t="s">
        <v>32</v>
      </c>
      <c r="T204" s="14" t="s">
        <v>32</v>
      </c>
      <c r="U204" s="15"/>
    </row>
    <row r="205" ht="25.5" spans="1:21">
      <c r="A205" s="15" t="s">
        <v>831</v>
      </c>
      <c r="B205" s="17" t="s">
        <v>78</v>
      </c>
      <c r="C205" s="17" t="s">
        <v>813</v>
      </c>
      <c r="D205" s="15">
        <v>1</v>
      </c>
      <c r="E205" s="14" t="s">
        <v>28</v>
      </c>
      <c r="F205" s="15"/>
      <c r="G205" s="15" t="s">
        <v>29</v>
      </c>
      <c r="H205" s="15"/>
      <c r="I205" s="15"/>
      <c r="J205" s="15"/>
      <c r="K205" s="25" t="s">
        <v>818</v>
      </c>
      <c r="L205" s="34" t="s">
        <v>832</v>
      </c>
      <c r="M205" s="28" t="s">
        <v>39</v>
      </c>
      <c r="N205" s="39">
        <v>84.8</v>
      </c>
      <c r="O205" s="39">
        <v>84.8</v>
      </c>
      <c r="P205" s="14" t="s">
        <v>34</v>
      </c>
      <c r="Q205" s="67" t="s">
        <v>816</v>
      </c>
      <c r="R205" s="15">
        <v>1</v>
      </c>
      <c r="S205" s="14" t="s">
        <v>32</v>
      </c>
      <c r="T205" s="14" t="s">
        <v>32</v>
      </c>
      <c r="U205" s="15"/>
    </row>
    <row r="206" ht="25.5" spans="1:21">
      <c r="A206" s="15" t="s">
        <v>833</v>
      </c>
      <c r="B206" s="17" t="s">
        <v>78</v>
      </c>
      <c r="C206" s="17" t="s">
        <v>813</v>
      </c>
      <c r="D206" s="15">
        <v>1</v>
      </c>
      <c r="E206" s="14" t="s">
        <v>28</v>
      </c>
      <c r="F206" s="15"/>
      <c r="G206" s="15" t="s">
        <v>29</v>
      </c>
      <c r="H206" s="15"/>
      <c r="I206" s="15"/>
      <c r="J206" s="15"/>
      <c r="K206" s="25" t="s">
        <v>818</v>
      </c>
      <c r="L206" s="34" t="s">
        <v>834</v>
      </c>
      <c r="M206" s="28" t="s">
        <v>39</v>
      </c>
      <c r="N206" s="39">
        <v>85.8</v>
      </c>
      <c r="O206" s="39">
        <v>85.8</v>
      </c>
      <c r="P206" s="14" t="s">
        <v>34</v>
      </c>
      <c r="Q206" s="67" t="s">
        <v>816</v>
      </c>
      <c r="R206" s="15">
        <v>1</v>
      </c>
      <c r="S206" s="14" t="s">
        <v>32</v>
      </c>
      <c r="T206" s="14" t="s">
        <v>32</v>
      </c>
      <c r="U206" s="15"/>
    </row>
    <row r="207" ht="25.5" spans="1:21">
      <c r="A207" s="15" t="s">
        <v>835</v>
      </c>
      <c r="B207" s="17" t="s">
        <v>78</v>
      </c>
      <c r="C207" s="17" t="s">
        <v>813</v>
      </c>
      <c r="D207" s="15">
        <v>1</v>
      </c>
      <c r="E207" s="14" t="s">
        <v>28</v>
      </c>
      <c r="F207" s="15"/>
      <c r="G207" s="15" t="s">
        <v>29</v>
      </c>
      <c r="H207" s="15"/>
      <c r="I207" s="15"/>
      <c r="J207" s="15"/>
      <c r="K207" s="25" t="s">
        <v>836</v>
      </c>
      <c r="L207" s="34" t="s">
        <v>837</v>
      </c>
      <c r="M207" s="28" t="s">
        <v>39</v>
      </c>
      <c r="N207" s="39">
        <v>84.8</v>
      </c>
      <c r="O207" s="39">
        <v>84.8</v>
      </c>
      <c r="P207" s="14" t="s">
        <v>34</v>
      </c>
      <c r="Q207" s="67" t="s">
        <v>816</v>
      </c>
      <c r="R207" s="15">
        <v>1</v>
      </c>
      <c r="S207" s="14" t="s">
        <v>32</v>
      </c>
      <c r="T207" s="14" t="s">
        <v>32</v>
      </c>
      <c r="U207" s="15"/>
    </row>
    <row r="208" ht="25.5" spans="1:21">
      <c r="A208" s="15" t="s">
        <v>838</v>
      </c>
      <c r="B208" s="17" t="s">
        <v>78</v>
      </c>
      <c r="C208" s="17" t="s">
        <v>813</v>
      </c>
      <c r="D208" s="15">
        <v>1</v>
      </c>
      <c r="E208" s="14" t="s">
        <v>28</v>
      </c>
      <c r="F208" s="15"/>
      <c r="G208" s="15" t="s">
        <v>29</v>
      </c>
      <c r="H208" s="15"/>
      <c r="I208" s="15"/>
      <c r="J208" s="15"/>
      <c r="K208" s="25" t="s">
        <v>836</v>
      </c>
      <c r="L208" s="34" t="s">
        <v>839</v>
      </c>
      <c r="M208" s="28" t="s">
        <v>39</v>
      </c>
      <c r="N208" s="39">
        <v>86.6</v>
      </c>
      <c r="O208" s="39">
        <v>86.6</v>
      </c>
      <c r="P208" s="14" t="s">
        <v>34</v>
      </c>
      <c r="Q208" s="67" t="s">
        <v>816</v>
      </c>
      <c r="R208" s="15">
        <v>1</v>
      </c>
      <c r="S208" s="14" t="s">
        <v>32</v>
      </c>
      <c r="T208" s="14" t="s">
        <v>32</v>
      </c>
      <c r="U208" s="15"/>
    </row>
    <row r="209" ht="25.5" spans="1:21">
      <c r="A209" s="15" t="s">
        <v>840</v>
      </c>
      <c r="B209" s="17" t="s">
        <v>78</v>
      </c>
      <c r="C209" s="17" t="s">
        <v>813</v>
      </c>
      <c r="D209" s="15">
        <v>1</v>
      </c>
      <c r="E209" s="14" t="s">
        <v>28</v>
      </c>
      <c r="F209" s="15"/>
      <c r="G209" s="15" t="s">
        <v>29</v>
      </c>
      <c r="H209" s="15"/>
      <c r="I209" s="15"/>
      <c r="J209" s="15"/>
      <c r="K209" s="25" t="s">
        <v>836</v>
      </c>
      <c r="L209" s="34" t="s">
        <v>841</v>
      </c>
      <c r="M209" s="28" t="s">
        <v>39</v>
      </c>
      <c r="N209" s="39">
        <v>84.8</v>
      </c>
      <c r="O209" s="39">
        <v>84.8</v>
      </c>
      <c r="P209" s="14" t="s">
        <v>34</v>
      </c>
      <c r="Q209" s="67" t="s">
        <v>816</v>
      </c>
      <c r="R209" s="15">
        <v>1</v>
      </c>
      <c r="S209" s="14" t="s">
        <v>32</v>
      </c>
      <c r="T209" s="14" t="s">
        <v>32</v>
      </c>
      <c r="U209" s="15"/>
    </row>
    <row r="210" ht="38.25" spans="1:21">
      <c r="A210" s="15" t="s">
        <v>842</v>
      </c>
      <c r="B210" s="17" t="s">
        <v>78</v>
      </c>
      <c r="C210" s="17" t="s">
        <v>813</v>
      </c>
      <c r="D210" s="15">
        <v>2</v>
      </c>
      <c r="E210" s="14" t="s">
        <v>28</v>
      </c>
      <c r="F210" s="15"/>
      <c r="G210" s="15" t="s">
        <v>29</v>
      </c>
      <c r="H210" s="15"/>
      <c r="I210" s="15"/>
      <c r="J210" s="15"/>
      <c r="K210" s="25" t="s">
        <v>843</v>
      </c>
      <c r="L210" s="34" t="s">
        <v>844</v>
      </c>
      <c r="M210" s="28" t="s">
        <v>39</v>
      </c>
      <c r="N210" s="39">
        <v>85.4</v>
      </c>
      <c r="O210" s="39">
        <v>85.4</v>
      </c>
      <c r="P210" s="14" t="s">
        <v>32</v>
      </c>
      <c r="Q210" s="15"/>
      <c r="R210" s="15">
        <v>1</v>
      </c>
      <c r="S210" s="14" t="s">
        <v>32</v>
      </c>
      <c r="T210" s="14" t="s">
        <v>32</v>
      </c>
      <c r="U210" s="15"/>
    </row>
    <row r="211" ht="38.25" spans="1:21">
      <c r="A211" s="15" t="s">
        <v>842</v>
      </c>
      <c r="B211" s="17" t="s">
        <v>78</v>
      </c>
      <c r="C211" s="17" t="s">
        <v>813</v>
      </c>
      <c r="D211" s="15">
        <v>2</v>
      </c>
      <c r="E211" s="14" t="s">
        <v>28</v>
      </c>
      <c r="F211" s="15"/>
      <c r="G211" s="15" t="s">
        <v>29</v>
      </c>
      <c r="H211" s="15"/>
      <c r="I211" s="15"/>
      <c r="J211" s="15"/>
      <c r="K211" s="25" t="s">
        <v>843</v>
      </c>
      <c r="L211" s="34" t="s">
        <v>845</v>
      </c>
      <c r="M211" s="28" t="s">
        <v>39</v>
      </c>
      <c r="N211" s="39">
        <v>84.8</v>
      </c>
      <c r="O211" s="39">
        <v>84.8</v>
      </c>
      <c r="P211" s="14" t="s">
        <v>32</v>
      </c>
      <c r="Q211" s="15"/>
      <c r="R211" s="15">
        <v>2</v>
      </c>
      <c r="S211" s="14" t="s">
        <v>32</v>
      </c>
      <c r="T211" s="14" t="s">
        <v>32</v>
      </c>
      <c r="U211" s="15"/>
    </row>
    <row r="212" ht="51" spans="1:21">
      <c r="A212" s="15" t="s">
        <v>846</v>
      </c>
      <c r="B212" s="17" t="s">
        <v>78</v>
      </c>
      <c r="C212" s="17" t="s">
        <v>813</v>
      </c>
      <c r="D212" s="15">
        <v>2</v>
      </c>
      <c r="E212" s="14" t="s">
        <v>28</v>
      </c>
      <c r="F212" s="15"/>
      <c r="G212" s="15" t="s">
        <v>29</v>
      </c>
      <c r="H212" s="15"/>
      <c r="I212" s="15" t="s">
        <v>29</v>
      </c>
      <c r="J212" s="15"/>
      <c r="K212" s="25" t="s">
        <v>847</v>
      </c>
      <c r="L212" s="34" t="s">
        <v>848</v>
      </c>
      <c r="M212" s="28" t="s">
        <v>39</v>
      </c>
      <c r="N212" s="39">
        <v>86.2</v>
      </c>
      <c r="O212" s="39">
        <v>86.2</v>
      </c>
      <c r="P212" s="14" t="s">
        <v>32</v>
      </c>
      <c r="Q212" s="15"/>
      <c r="R212" s="15">
        <v>1</v>
      </c>
      <c r="S212" s="14" t="s">
        <v>32</v>
      </c>
      <c r="T212" s="14" t="s">
        <v>32</v>
      </c>
      <c r="U212" s="15"/>
    </row>
    <row r="213" ht="51" spans="1:21">
      <c r="A213" s="15" t="s">
        <v>846</v>
      </c>
      <c r="B213" s="17" t="s">
        <v>78</v>
      </c>
      <c r="C213" s="17" t="s">
        <v>813</v>
      </c>
      <c r="D213" s="15">
        <v>2</v>
      </c>
      <c r="E213" s="14" t="s">
        <v>28</v>
      </c>
      <c r="F213" s="15"/>
      <c r="G213" s="15" t="s">
        <v>29</v>
      </c>
      <c r="H213" s="15"/>
      <c r="I213" s="15" t="s">
        <v>29</v>
      </c>
      <c r="J213" s="15"/>
      <c r="K213" s="25" t="s">
        <v>847</v>
      </c>
      <c r="L213" s="34" t="s">
        <v>849</v>
      </c>
      <c r="M213" s="28" t="s">
        <v>39</v>
      </c>
      <c r="N213" s="39">
        <v>85.4</v>
      </c>
      <c r="O213" s="39">
        <v>85.4</v>
      </c>
      <c r="P213" s="14" t="s">
        <v>32</v>
      </c>
      <c r="Q213" s="15"/>
      <c r="R213" s="15">
        <v>2</v>
      </c>
      <c r="S213" s="14" t="s">
        <v>32</v>
      </c>
      <c r="T213" s="14" t="s">
        <v>32</v>
      </c>
      <c r="U213" s="15"/>
    </row>
    <row r="214" ht="38.25" spans="1:21">
      <c r="A214" s="15" t="s">
        <v>850</v>
      </c>
      <c r="B214" s="17" t="s">
        <v>78</v>
      </c>
      <c r="C214" s="17" t="s">
        <v>813</v>
      </c>
      <c r="D214" s="15">
        <v>1</v>
      </c>
      <c r="E214" s="14" t="s">
        <v>28</v>
      </c>
      <c r="F214" s="15"/>
      <c r="G214" s="15" t="s">
        <v>29</v>
      </c>
      <c r="H214" s="15"/>
      <c r="I214" s="15"/>
      <c r="J214" s="15"/>
      <c r="K214" s="25" t="s">
        <v>851</v>
      </c>
      <c r="L214" s="34" t="s">
        <v>852</v>
      </c>
      <c r="M214" s="28" t="s">
        <v>39</v>
      </c>
      <c r="N214" s="39">
        <v>86.4</v>
      </c>
      <c r="O214" s="39">
        <v>86.4</v>
      </c>
      <c r="P214" s="14" t="s">
        <v>34</v>
      </c>
      <c r="Q214" s="67" t="s">
        <v>816</v>
      </c>
      <c r="R214" s="15">
        <v>1</v>
      </c>
      <c r="S214" s="14" t="s">
        <v>32</v>
      </c>
      <c r="T214" s="14" t="s">
        <v>32</v>
      </c>
      <c r="U214" s="15"/>
    </row>
    <row r="215" ht="25.5" spans="1:21">
      <c r="A215" s="15" t="s">
        <v>853</v>
      </c>
      <c r="B215" s="17" t="s">
        <v>78</v>
      </c>
      <c r="C215" s="17" t="s">
        <v>813</v>
      </c>
      <c r="D215" s="15">
        <v>1</v>
      </c>
      <c r="E215" s="14" t="s">
        <v>28</v>
      </c>
      <c r="F215" s="15"/>
      <c r="G215" s="15" t="s">
        <v>29</v>
      </c>
      <c r="H215" s="15"/>
      <c r="I215" s="15"/>
      <c r="J215" s="15"/>
      <c r="K215" s="25" t="s">
        <v>854</v>
      </c>
      <c r="L215" s="34" t="s">
        <v>855</v>
      </c>
      <c r="M215" s="28" t="s">
        <v>39</v>
      </c>
      <c r="N215" s="39">
        <v>85.8</v>
      </c>
      <c r="O215" s="39">
        <v>85.8</v>
      </c>
      <c r="P215" s="14" t="s">
        <v>34</v>
      </c>
      <c r="Q215" s="67" t="s">
        <v>816</v>
      </c>
      <c r="R215" s="15">
        <v>1</v>
      </c>
      <c r="S215" s="14" t="s">
        <v>32</v>
      </c>
      <c r="T215" s="14" t="s">
        <v>32</v>
      </c>
      <c r="U215" s="15"/>
    </row>
    <row r="216" ht="51" spans="1:21">
      <c r="A216" s="15" t="s">
        <v>856</v>
      </c>
      <c r="B216" s="17" t="s">
        <v>78</v>
      </c>
      <c r="C216" s="17" t="s">
        <v>813</v>
      </c>
      <c r="D216" s="15">
        <v>5</v>
      </c>
      <c r="E216" s="14" t="s">
        <v>28</v>
      </c>
      <c r="F216" s="15"/>
      <c r="G216" s="15" t="s">
        <v>29</v>
      </c>
      <c r="H216" s="15"/>
      <c r="I216" s="15" t="s">
        <v>29</v>
      </c>
      <c r="J216" s="15"/>
      <c r="K216" s="25" t="s">
        <v>857</v>
      </c>
      <c r="L216" s="34" t="s">
        <v>858</v>
      </c>
      <c r="M216" s="28" t="s">
        <v>39</v>
      </c>
      <c r="N216" s="39">
        <v>87.8</v>
      </c>
      <c r="O216" s="39">
        <v>87.8</v>
      </c>
      <c r="P216" s="14" t="s">
        <v>32</v>
      </c>
      <c r="Q216" s="15"/>
      <c r="R216" s="15">
        <v>1</v>
      </c>
      <c r="S216" s="14" t="s">
        <v>32</v>
      </c>
      <c r="T216" s="14" t="s">
        <v>32</v>
      </c>
      <c r="U216" s="15"/>
    </row>
    <row r="217" ht="51" spans="1:21">
      <c r="A217" s="15" t="s">
        <v>856</v>
      </c>
      <c r="B217" s="17" t="s">
        <v>78</v>
      </c>
      <c r="C217" s="17" t="s">
        <v>813</v>
      </c>
      <c r="D217" s="15">
        <v>5</v>
      </c>
      <c r="E217" s="14" t="s">
        <v>28</v>
      </c>
      <c r="F217" s="15"/>
      <c r="G217" s="15" t="s">
        <v>29</v>
      </c>
      <c r="H217" s="15"/>
      <c r="I217" s="15" t="s">
        <v>29</v>
      </c>
      <c r="J217" s="15"/>
      <c r="K217" s="25" t="s">
        <v>857</v>
      </c>
      <c r="L217" s="34" t="s">
        <v>859</v>
      </c>
      <c r="M217" s="28" t="s">
        <v>39</v>
      </c>
      <c r="N217" s="39">
        <v>85.8</v>
      </c>
      <c r="O217" s="39">
        <v>85.8</v>
      </c>
      <c r="P217" s="14" t="s">
        <v>34</v>
      </c>
      <c r="Q217" s="67" t="s">
        <v>816</v>
      </c>
      <c r="R217" s="15">
        <v>2</v>
      </c>
      <c r="S217" s="14" t="s">
        <v>32</v>
      </c>
      <c r="T217" s="14" t="s">
        <v>32</v>
      </c>
      <c r="U217" s="15"/>
    </row>
    <row r="218" ht="63.75" spans="1:21">
      <c r="A218" s="15" t="s">
        <v>860</v>
      </c>
      <c r="B218" s="17" t="s">
        <v>861</v>
      </c>
      <c r="C218" s="17" t="s">
        <v>862</v>
      </c>
      <c r="D218" s="15">
        <v>3</v>
      </c>
      <c r="E218" s="14" t="s">
        <v>28</v>
      </c>
      <c r="F218" s="19"/>
      <c r="G218" s="15" t="s">
        <v>29</v>
      </c>
      <c r="H218" s="15"/>
      <c r="I218" s="15" t="s">
        <v>29</v>
      </c>
      <c r="J218" s="15"/>
      <c r="K218" s="25" t="s">
        <v>863</v>
      </c>
      <c r="L218" s="34" t="s">
        <v>864</v>
      </c>
      <c r="M218" s="28" t="s">
        <v>39</v>
      </c>
      <c r="N218" s="39">
        <v>88.6</v>
      </c>
      <c r="O218" s="39">
        <v>88.6</v>
      </c>
      <c r="P218" s="14" t="s">
        <v>32</v>
      </c>
      <c r="Q218" s="15"/>
      <c r="R218" s="15">
        <v>1</v>
      </c>
      <c r="S218" s="14" t="s">
        <v>32</v>
      </c>
      <c r="T218" s="14" t="s">
        <v>32</v>
      </c>
      <c r="U218" s="15"/>
    </row>
    <row r="219" ht="63.75" spans="1:21">
      <c r="A219" s="15" t="s">
        <v>860</v>
      </c>
      <c r="B219" s="17" t="s">
        <v>861</v>
      </c>
      <c r="C219" s="17" t="s">
        <v>862</v>
      </c>
      <c r="D219" s="15">
        <v>3</v>
      </c>
      <c r="E219" s="14" t="s">
        <v>28</v>
      </c>
      <c r="F219" s="19"/>
      <c r="G219" s="15" t="s">
        <v>29</v>
      </c>
      <c r="H219" s="15"/>
      <c r="I219" s="15" t="s">
        <v>29</v>
      </c>
      <c r="J219" s="15"/>
      <c r="K219" s="25" t="s">
        <v>863</v>
      </c>
      <c r="L219" s="34" t="s">
        <v>865</v>
      </c>
      <c r="M219" s="28" t="s">
        <v>39</v>
      </c>
      <c r="N219" s="39">
        <v>86</v>
      </c>
      <c r="O219" s="39">
        <v>86</v>
      </c>
      <c r="P219" s="14" t="s">
        <v>32</v>
      </c>
      <c r="Q219" s="15"/>
      <c r="R219" s="15">
        <v>2</v>
      </c>
      <c r="S219" s="14" t="s">
        <v>32</v>
      </c>
      <c r="T219" s="14" t="s">
        <v>32</v>
      </c>
      <c r="U219" s="15"/>
    </row>
    <row r="220" ht="63.75" spans="1:21">
      <c r="A220" s="15" t="s">
        <v>860</v>
      </c>
      <c r="B220" s="17" t="s">
        <v>861</v>
      </c>
      <c r="C220" s="17" t="s">
        <v>862</v>
      </c>
      <c r="D220" s="15">
        <v>3</v>
      </c>
      <c r="E220" s="14" t="s">
        <v>28</v>
      </c>
      <c r="F220" s="19"/>
      <c r="G220" s="15" t="s">
        <v>29</v>
      </c>
      <c r="H220" s="15"/>
      <c r="I220" s="15" t="s">
        <v>29</v>
      </c>
      <c r="J220" s="15"/>
      <c r="K220" s="25" t="s">
        <v>863</v>
      </c>
      <c r="L220" s="34" t="s">
        <v>866</v>
      </c>
      <c r="M220" s="28" t="s">
        <v>39</v>
      </c>
      <c r="N220" s="39">
        <v>85</v>
      </c>
      <c r="O220" s="39">
        <v>85</v>
      </c>
      <c r="P220" s="14" t="s">
        <v>32</v>
      </c>
      <c r="Q220" s="15"/>
      <c r="R220" s="15">
        <v>3</v>
      </c>
      <c r="S220" s="14" t="s">
        <v>32</v>
      </c>
      <c r="T220" s="14" t="s">
        <v>32</v>
      </c>
      <c r="U220" s="15"/>
    </row>
    <row r="221" ht="51" spans="1:21">
      <c r="A221" s="15" t="s">
        <v>867</v>
      </c>
      <c r="B221" s="17" t="s">
        <v>861</v>
      </c>
      <c r="C221" s="17" t="s">
        <v>862</v>
      </c>
      <c r="D221" s="15">
        <v>2</v>
      </c>
      <c r="E221" s="26" t="s">
        <v>28</v>
      </c>
      <c r="F221" s="15"/>
      <c r="G221" s="15" t="s">
        <v>29</v>
      </c>
      <c r="H221" s="15"/>
      <c r="I221" s="15" t="s">
        <v>29</v>
      </c>
      <c r="J221" s="15"/>
      <c r="K221" s="25" t="s">
        <v>868</v>
      </c>
      <c r="L221" s="34" t="s">
        <v>869</v>
      </c>
      <c r="M221" s="39">
        <v>68.02</v>
      </c>
      <c r="N221" s="39">
        <v>84.8</v>
      </c>
      <c r="O221" s="28">
        <v>76.41</v>
      </c>
      <c r="P221" s="14" t="s">
        <v>32</v>
      </c>
      <c r="Q221" s="15"/>
      <c r="R221" s="15">
        <v>1</v>
      </c>
      <c r="S221" s="14" t="s">
        <v>32</v>
      </c>
      <c r="T221" s="14" t="s">
        <v>32</v>
      </c>
      <c r="U221" s="15"/>
    </row>
    <row r="222" ht="51" spans="1:21">
      <c r="A222" s="15" t="s">
        <v>867</v>
      </c>
      <c r="B222" s="17" t="s">
        <v>861</v>
      </c>
      <c r="C222" s="17" t="s">
        <v>862</v>
      </c>
      <c r="D222" s="15">
        <v>2</v>
      </c>
      <c r="E222" s="26" t="s">
        <v>28</v>
      </c>
      <c r="F222" s="15"/>
      <c r="G222" s="15" t="s">
        <v>29</v>
      </c>
      <c r="H222" s="15"/>
      <c r="I222" s="15" t="s">
        <v>29</v>
      </c>
      <c r="J222" s="15"/>
      <c r="K222" s="25" t="s">
        <v>868</v>
      </c>
      <c r="L222" s="34" t="s">
        <v>870</v>
      </c>
      <c r="M222" s="39">
        <v>63.14</v>
      </c>
      <c r="N222" s="39">
        <v>85</v>
      </c>
      <c r="O222" s="28">
        <v>74.07</v>
      </c>
      <c r="P222" s="14" t="s">
        <v>34</v>
      </c>
      <c r="Q222" s="67" t="s">
        <v>816</v>
      </c>
      <c r="R222" s="15">
        <v>2</v>
      </c>
      <c r="S222" s="14" t="s">
        <v>32</v>
      </c>
      <c r="T222" s="14" t="s">
        <v>32</v>
      </c>
      <c r="U222" s="15"/>
    </row>
    <row r="223" ht="51" spans="1:21">
      <c r="A223" s="15" t="s">
        <v>871</v>
      </c>
      <c r="B223" s="17" t="s">
        <v>872</v>
      </c>
      <c r="C223" s="17" t="s">
        <v>873</v>
      </c>
      <c r="D223" s="15">
        <v>2</v>
      </c>
      <c r="E223" s="32" t="s">
        <v>28</v>
      </c>
      <c r="F223" s="15"/>
      <c r="G223" s="15" t="s">
        <v>29</v>
      </c>
      <c r="H223" s="15"/>
      <c r="I223" s="15" t="s">
        <v>29</v>
      </c>
      <c r="J223" s="15"/>
      <c r="K223" s="25" t="s">
        <v>874</v>
      </c>
      <c r="L223" s="34" t="s">
        <v>875</v>
      </c>
      <c r="M223" s="28" t="s">
        <v>39</v>
      </c>
      <c r="N223" s="39">
        <v>86.6</v>
      </c>
      <c r="O223" s="39">
        <v>86.6</v>
      </c>
      <c r="P223" s="14" t="s">
        <v>34</v>
      </c>
      <c r="Q223" s="67" t="s">
        <v>816</v>
      </c>
      <c r="R223" s="15">
        <v>1</v>
      </c>
      <c r="S223" s="14" t="s">
        <v>32</v>
      </c>
      <c r="T223" s="14" t="s">
        <v>32</v>
      </c>
      <c r="U223" s="15"/>
    </row>
    <row r="224" ht="51" spans="1:21">
      <c r="A224" s="15" t="s">
        <v>871</v>
      </c>
      <c r="B224" s="17" t="s">
        <v>872</v>
      </c>
      <c r="C224" s="17" t="s">
        <v>873</v>
      </c>
      <c r="D224" s="15">
        <v>2</v>
      </c>
      <c r="E224" s="32" t="s">
        <v>28</v>
      </c>
      <c r="F224" s="15"/>
      <c r="G224" s="15" t="s">
        <v>29</v>
      </c>
      <c r="H224" s="15"/>
      <c r="I224" s="15" t="s">
        <v>29</v>
      </c>
      <c r="J224" s="15"/>
      <c r="K224" s="25" t="s">
        <v>874</v>
      </c>
      <c r="L224" s="34" t="s">
        <v>876</v>
      </c>
      <c r="M224" s="28" t="s">
        <v>39</v>
      </c>
      <c r="N224" s="39">
        <v>85.8</v>
      </c>
      <c r="O224" s="39">
        <v>85.8</v>
      </c>
      <c r="P224" s="14" t="s">
        <v>34</v>
      </c>
      <c r="Q224" s="67" t="s">
        <v>816</v>
      </c>
      <c r="R224" s="15">
        <v>2</v>
      </c>
      <c r="S224" s="14" t="s">
        <v>32</v>
      </c>
      <c r="T224" s="14" t="s">
        <v>32</v>
      </c>
      <c r="U224" s="15"/>
    </row>
    <row r="225" ht="63.75" spans="1:21">
      <c r="A225" s="15" t="s">
        <v>877</v>
      </c>
      <c r="B225" s="17" t="s">
        <v>872</v>
      </c>
      <c r="C225" s="17" t="s">
        <v>878</v>
      </c>
      <c r="D225" s="15">
        <v>1</v>
      </c>
      <c r="E225" s="32" t="s">
        <v>28</v>
      </c>
      <c r="F225" s="15"/>
      <c r="G225" s="15" t="s">
        <v>29</v>
      </c>
      <c r="H225" s="15"/>
      <c r="I225" s="15"/>
      <c r="J225" s="15" t="s">
        <v>29</v>
      </c>
      <c r="K225" s="25" t="s">
        <v>879</v>
      </c>
      <c r="L225" s="34" t="s">
        <v>880</v>
      </c>
      <c r="M225" s="28" t="s">
        <v>39</v>
      </c>
      <c r="N225" s="39">
        <v>85</v>
      </c>
      <c r="O225" s="39">
        <v>85</v>
      </c>
      <c r="P225" s="14" t="s">
        <v>34</v>
      </c>
      <c r="Q225" s="67" t="s">
        <v>816</v>
      </c>
      <c r="R225" s="15">
        <v>1</v>
      </c>
      <c r="S225" s="14" t="s">
        <v>32</v>
      </c>
      <c r="T225" s="14" t="s">
        <v>32</v>
      </c>
      <c r="U225" s="15"/>
    </row>
    <row r="226" ht="51" spans="1:21">
      <c r="A226" s="15" t="s">
        <v>881</v>
      </c>
      <c r="B226" s="17" t="s">
        <v>872</v>
      </c>
      <c r="C226" s="17" t="s">
        <v>878</v>
      </c>
      <c r="D226" s="15">
        <v>1</v>
      </c>
      <c r="E226" s="32" t="s">
        <v>28</v>
      </c>
      <c r="F226" s="15" t="s">
        <v>29</v>
      </c>
      <c r="G226" s="15" t="s">
        <v>29</v>
      </c>
      <c r="H226" s="15" t="s">
        <v>29</v>
      </c>
      <c r="I226" s="15" t="s">
        <v>29</v>
      </c>
      <c r="J226" s="15"/>
      <c r="K226" s="25" t="s">
        <v>882</v>
      </c>
      <c r="L226" s="34" t="s">
        <v>883</v>
      </c>
      <c r="M226" s="28" t="s">
        <v>39</v>
      </c>
      <c r="N226" s="39">
        <v>86.4</v>
      </c>
      <c r="O226" s="39">
        <v>86.4</v>
      </c>
      <c r="P226" s="14" t="s">
        <v>34</v>
      </c>
      <c r="Q226" s="67" t="s">
        <v>816</v>
      </c>
      <c r="R226" s="15">
        <v>1</v>
      </c>
      <c r="S226" s="14" t="s">
        <v>32</v>
      </c>
      <c r="T226" s="14" t="s">
        <v>32</v>
      </c>
      <c r="U226" s="15"/>
    </row>
    <row r="227" ht="36" customHeight="1" spans="1:21">
      <c r="A227" s="15" t="s">
        <v>884</v>
      </c>
      <c r="B227" s="17" t="s">
        <v>286</v>
      </c>
      <c r="C227" s="17" t="s">
        <v>287</v>
      </c>
      <c r="D227" s="15">
        <v>2</v>
      </c>
      <c r="E227" s="32" t="s">
        <v>28</v>
      </c>
      <c r="F227" s="19" t="s">
        <v>29</v>
      </c>
      <c r="G227" s="15"/>
      <c r="H227" s="15"/>
      <c r="I227" s="15"/>
      <c r="J227" s="15"/>
      <c r="K227" s="51"/>
      <c r="L227" s="34" t="s">
        <v>885</v>
      </c>
      <c r="M227" s="28" t="s">
        <v>39</v>
      </c>
      <c r="N227" s="39">
        <v>88</v>
      </c>
      <c r="O227" s="39">
        <v>88</v>
      </c>
      <c r="P227" s="14" t="s">
        <v>34</v>
      </c>
      <c r="Q227" s="67" t="s">
        <v>816</v>
      </c>
      <c r="R227" s="15">
        <v>1</v>
      </c>
      <c r="S227" s="14" t="s">
        <v>32</v>
      </c>
      <c r="T227" s="14" t="s">
        <v>32</v>
      </c>
      <c r="U227" s="15"/>
    </row>
    <row r="228" ht="36" customHeight="1" spans="1:21">
      <c r="A228" s="15" t="s">
        <v>886</v>
      </c>
      <c r="B228" s="17" t="s">
        <v>435</v>
      </c>
      <c r="C228" s="17" t="s">
        <v>887</v>
      </c>
      <c r="D228" s="15">
        <v>1</v>
      </c>
      <c r="E228" s="32" t="s">
        <v>28</v>
      </c>
      <c r="F228" s="15"/>
      <c r="G228" s="15" t="s">
        <v>29</v>
      </c>
      <c r="H228" s="15"/>
      <c r="I228" s="15"/>
      <c r="J228" s="15"/>
      <c r="K228" s="25" t="s">
        <v>888</v>
      </c>
      <c r="L228" s="34" t="s">
        <v>889</v>
      </c>
      <c r="M228" s="28" t="s">
        <v>39</v>
      </c>
      <c r="N228" s="39">
        <v>85.8</v>
      </c>
      <c r="O228" s="39">
        <v>85.8</v>
      </c>
      <c r="P228" s="14" t="s">
        <v>34</v>
      </c>
      <c r="Q228" s="67" t="s">
        <v>816</v>
      </c>
      <c r="R228" s="15">
        <v>2</v>
      </c>
      <c r="S228" s="14" t="s">
        <v>32</v>
      </c>
      <c r="T228" s="14" t="s">
        <v>32</v>
      </c>
      <c r="U228" s="15"/>
    </row>
    <row r="229" ht="36" customHeight="1" spans="1:21">
      <c r="A229" s="15" t="s">
        <v>890</v>
      </c>
      <c r="B229" s="17" t="s">
        <v>435</v>
      </c>
      <c r="C229" s="17" t="s">
        <v>887</v>
      </c>
      <c r="D229" s="15">
        <v>1</v>
      </c>
      <c r="E229" s="32" t="s">
        <v>28</v>
      </c>
      <c r="F229" s="15"/>
      <c r="G229" s="15" t="s">
        <v>29</v>
      </c>
      <c r="H229" s="15"/>
      <c r="I229" s="15"/>
      <c r="J229" s="15"/>
      <c r="K229" s="25" t="s">
        <v>891</v>
      </c>
      <c r="L229" s="34" t="s">
        <v>892</v>
      </c>
      <c r="M229" s="28" t="s">
        <v>39</v>
      </c>
      <c r="N229" s="39">
        <v>86.2</v>
      </c>
      <c r="O229" s="39">
        <v>86.2</v>
      </c>
      <c r="P229" s="14" t="s">
        <v>34</v>
      </c>
      <c r="Q229" s="67" t="s">
        <v>816</v>
      </c>
      <c r="R229" s="15">
        <v>1</v>
      </c>
      <c r="S229" s="14" t="s">
        <v>32</v>
      </c>
      <c r="T229" s="14" t="s">
        <v>32</v>
      </c>
      <c r="U229" s="15"/>
    </row>
    <row r="230" ht="36" customHeight="1" spans="1:21">
      <c r="A230" s="15" t="s">
        <v>893</v>
      </c>
      <c r="B230" s="51" t="s">
        <v>894</v>
      </c>
      <c r="C230" s="25" t="s">
        <v>895</v>
      </c>
      <c r="D230" s="15">
        <v>1</v>
      </c>
      <c r="E230" s="32" t="s">
        <v>28</v>
      </c>
      <c r="F230" s="15"/>
      <c r="G230" s="15" t="s">
        <v>29</v>
      </c>
      <c r="H230" s="15"/>
      <c r="I230" s="15"/>
      <c r="J230" s="15"/>
      <c r="K230" s="25" t="s">
        <v>891</v>
      </c>
      <c r="L230" s="34" t="s">
        <v>896</v>
      </c>
      <c r="M230" s="28" t="s">
        <v>39</v>
      </c>
      <c r="N230" s="39">
        <v>86.6</v>
      </c>
      <c r="O230" s="39">
        <v>86.6</v>
      </c>
      <c r="P230" s="14" t="s">
        <v>34</v>
      </c>
      <c r="Q230" s="67" t="s">
        <v>816</v>
      </c>
      <c r="R230" s="15">
        <v>1</v>
      </c>
      <c r="S230" s="14" t="s">
        <v>32</v>
      </c>
      <c r="T230" s="14" t="s">
        <v>32</v>
      </c>
      <c r="U230" s="15"/>
    </row>
    <row r="231" ht="51" spans="1:21">
      <c r="A231" s="15" t="s">
        <v>897</v>
      </c>
      <c r="B231" s="17" t="s">
        <v>898</v>
      </c>
      <c r="C231" s="17" t="s">
        <v>895</v>
      </c>
      <c r="D231" s="15">
        <v>2</v>
      </c>
      <c r="E231" s="32" t="s">
        <v>28</v>
      </c>
      <c r="F231" s="19"/>
      <c r="G231" s="15" t="s">
        <v>29</v>
      </c>
      <c r="H231" s="15"/>
      <c r="I231" s="15"/>
      <c r="J231" s="15" t="s">
        <v>29</v>
      </c>
      <c r="K231" s="25" t="s">
        <v>899</v>
      </c>
      <c r="L231" s="34" t="s">
        <v>900</v>
      </c>
      <c r="M231" s="39">
        <v>55.44</v>
      </c>
      <c r="N231" s="39">
        <v>85</v>
      </c>
      <c r="O231" s="28">
        <v>70.22</v>
      </c>
      <c r="P231" s="14" t="s">
        <v>34</v>
      </c>
      <c r="Q231" s="67" t="s">
        <v>816</v>
      </c>
      <c r="R231" s="15">
        <v>1</v>
      </c>
      <c r="S231" s="14" t="s">
        <v>32</v>
      </c>
      <c r="T231" s="14" t="s">
        <v>32</v>
      </c>
      <c r="U231" s="15"/>
    </row>
    <row r="232" ht="36" customHeight="1" spans="1:21">
      <c r="A232" s="15" t="s">
        <v>901</v>
      </c>
      <c r="B232" s="17" t="s">
        <v>902</v>
      </c>
      <c r="C232" s="17" t="s">
        <v>903</v>
      </c>
      <c r="D232" s="15">
        <v>1</v>
      </c>
      <c r="E232" s="32" t="s">
        <v>28</v>
      </c>
      <c r="F232" s="15"/>
      <c r="G232" s="15" t="s">
        <v>29</v>
      </c>
      <c r="H232" s="15"/>
      <c r="I232" s="15"/>
      <c r="J232" s="15"/>
      <c r="K232" s="25" t="s">
        <v>904</v>
      </c>
      <c r="L232" s="34" t="s">
        <v>905</v>
      </c>
      <c r="M232" s="28" t="s">
        <v>39</v>
      </c>
      <c r="N232" s="39">
        <v>85.2</v>
      </c>
      <c r="O232" s="39">
        <v>85.2</v>
      </c>
      <c r="P232" s="14" t="s">
        <v>34</v>
      </c>
      <c r="Q232" s="67" t="s">
        <v>816</v>
      </c>
      <c r="R232" s="15">
        <v>1</v>
      </c>
      <c r="S232" s="14" t="s">
        <v>32</v>
      </c>
      <c r="T232" s="14" t="s">
        <v>32</v>
      </c>
      <c r="U232" s="15"/>
    </row>
    <row r="233" ht="51" spans="1:21">
      <c r="A233" s="15" t="s">
        <v>906</v>
      </c>
      <c r="B233" s="17" t="s">
        <v>902</v>
      </c>
      <c r="C233" s="17" t="s">
        <v>907</v>
      </c>
      <c r="D233" s="15">
        <v>1</v>
      </c>
      <c r="E233" s="32" t="s">
        <v>28</v>
      </c>
      <c r="F233" s="15"/>
      <c r="G233" s="15" t="s">
        <v>29</v>
      </c>
      <c r="H233" s="15"/>
      <c r="I233" s="15" t="s">
        <v>29</v>
      </c>
      <c r="J233" s="15"/>
      <c r="K233" s="25" t="s">
        <v>908</v>
      </c>
      <c r="L233" s="34" t="s">
        <v>909</v>
      </c>
      <c r="M233" s="28" t="s">
        <v>39</v>
      </c>
      <c r="N233" s="39">
        <v>86.8</v>
      </c>
      <c r="O233" s="39">
        <v>86.8</v>
      </c>
      <c r="P233" s="14" t="s">
        <v>32</v>
      </c>
      <c r="Q233" s="15"/>
      <c r="R233" s="15">
        <v>1</v>
      </c>
      <c r="S233" s="14" t="s">
        <v>32</v>
      </c>
      <c r="T233" s="14" t="s">
        <v>32</v>
      </c>
      <c r="U233" s="15"/>
    </row>
  </sheetData>
  <autoFilter ref="A1:U233">
    <extLst/>
  </autoFilter>
  <mergeCells count="21">
    <mergeCell ref="A2:U2"/>
    <mergeCell ref="F3:J3"/>
    <mergeCell ref="A5:U5"/>
    <mergeCell ref="A163:U163"/>
    <mergeCell ref="A198:U198"/>
    <mergeCell ref="A3:A4"/>
    <mergeCell ref="B3:B4"/>
    <mergeCell ref="C3:C4"/>
    <mergeCell ref="D3:D4"/>
    <mergeCell ref="E3:E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</mergeCells>
  <printOptions horizontalCentered="1"/>
  <pageMargins left="0.156924832524277" right="0.118040803849228" top="0.590277777777778" bottom="0.786805555555556" header="0.354166666666667" footer="0.354166666666667"/>
  <pageSetup paperSize="9" scale="9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引进人才体检人选名单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uos</cp:lastModifiedBy>
  <dcterms:created xsi:type="dcterms:W3CDTF">2023-01-12T12:26:00Z</dcterms:created>
  <dcterms:modified xsi:type="dcterms:W3CDTF">2023-01-18T19:17:13Z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AAE9EF5C06E35C5EEC64B963211373B9</vt:lpwstr>
  </property>
  <property fmtid="{D5CDD505-2E9C-101B-9397-08002B2CF9AE}" pid="3" name="KSOProductBuildVer">
    <vt:lpwstr>2052-11.8.2.1119</vt:lpwstr>
  </property>
</Properties>
</file>